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<sst xmlns="http://schemas.openxmlformats.org/spreadsheetml/2006/main" count="104" uniqueCount="93">
  <si>
    <t>в тыс. руб.</t>
  </si>
  <si>
    <t>Наименование</t>
  </si>
  <si>
    <t>Коды</t>
  </si>
  <si>
    <t xml:space="preserve">План </t>
  </si>
  <si>
    <t>% исполнения</t>
  </si>
  <si>
    <t>доходов</t>
  </si>
  <si>
    <t>на год</t>
  </si>
  <si>
    <t xml:space="preserve">182 1 05 01010 01 0000 110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</si>
  <si>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</si>
  <si>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</si>
  <si>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182 1 05 01020 01 0000 110  </t>
  </si>
  <si>
    <t xml:space="preserve">Единый налог на вмененый доход для отдельных     </t>
  </si>
  <si>
    <t>видов деятельности</t>
  </si>
  <si>
    <t xml:space="preserve">182 1 05 02000 01 0000 110  </t>
  </si>
  <si>
    <t>Налоги на имущество физических лиц</t>
  </si>
  <si>
    <t>182 1 06 01010 03 0000 110</t>
  </si>
  <si>
    <t xml:space="preserve">182 1 09 04040 01 0000 110 </t>
  </si>
  <si>
    <t>182 1 16 06000 01 0000 140</t>
  </si>
  <si>
    <t>Штрафы за нарушение правил благоустройсва</t>
  </si>
  <si>
    <t>806 1 16 90030 01 0100 140</t>
  </si>
  <si>
    <t>850 1 16 90030 01 0200 140</t>
  </si>
  <si>
    <t>811 1 13 03030 03 0100 130</t>
  </si>
  <si>
    <t>928 2 02 03024 03 0000 151</t>
  </si>
  <si>
    <t>928 2 02 03027 03 0100 151</t>
  </si>
  <si>
    <t>928 2 02 03027 03 0200 151</t>
  </si>
  <si>
    <t xml:space="preserve"> </t>
  </si>
  <si>
    <t xml:space="preserve">Коды расходов  </t>
  </si>
  <si>
    <t>разделов бюджета</t>
  </si>
  <si>
    <t>ОБЩЕГОСУДАРСТВЕННЫЕ ВОПРОСЫ</t>
  </si>
  <si>
    <t>Обеспечение проведение выборов и референдум</t>
  </si>
  <si>
    <t>Резервные фонды</t>
  </si>
  <si>
    <t xml:space="preserve">Другие общегосударственные  вопросы  </t>
  </si>
  <si>
    <t>ЖИЛИЩНО-КОММУНАЛЬНОЕ ХОЗЯЙСТВО</t>
  </si>
  <si>
    <t>ОБРАЗОВАНИЕ</t>
  </si>
  <si>
    <t>ИТОГО</t>
  </si>
  <si>
    <t>выбравших в качестве объекта налогооблажения доходы</t>
  </si>
  <si>
    <t>Задолженность по отмененным налогам (наследование)</t>
  </si>
  <si>
    <t>Средства,составляющие восстановительную стоимость</t>
  </si>
  <si>
    <t>зеленых насаждений</t>
  </si>
  <si>
    <t xml:space="preserve">Нналог,взимаемый с налогоплательщиков,  </t>
  </si>
  <si>
    <t>Денежные взыскания (штрафы) за нарушения</t>
  </si>
  <si>
    <t>законодательства о применении контрольно-кассовой</t>
  </si>
  <si>
    <t>техники при осуществлении наличных денежных расчетов и</t>
  </si>
  <si>
    <t>расчетов и(или) расчетов с использованием денежных карт</t>
  </si>
  <si>
    <t>Штрафы за нарушение правил торговли, предусмотренные</t>
  </si>
  <si>
    <t xml:space="preserve">Законом Санкт-Петербурга об административной </t>
  </si>
  <si>
    <t>ответственности за продажу товаров в неустановленных местах</t>
  </si>
  <si>
    <t>Субвенции бюджетам внутригородских муниципальных</t>
  </si>
  <si>
    <t>государственных полномочий Санут-Петербурга по</t>
  </si>
  <si>
    <t>попоечительству</t>
  </si>
  <si>
    <t xml:space="preserve">организации и осуществлению деятельности по опеке и </t>
  </si>
  <si>
    <t>образований Санкт-Петербурга на выполнение отдельных</t>
  </si>
  <si>
    <t xml:space="preserve">образований Санкт-Петербурга на содержание ребенка в </t>
  </si>
  <si>
    <t>семье лпекуна и приемной семье</t>
  </si>
  <si>
    <t>образований Санкт-Петербурга на оплату труда приемному</t>
  </si>
  <si>
    <t>родителю</t>
  </si>
  <si>
    <t>Функционирование высшего должностного лица субъекта</t>
  </si>
  <si>
    <t>Российской Федерации и органа месиного самоуправления</t>
  </si>
  <si>
    <t>Функционирование законодательных (представительных)</t>
  </si>
  <si>
    <t>органов государственной власти и местного самоуправления</t>
  </si>
  <si>
    <t>Функционирование Правительства Российской Федерации,</t>
  </si>
  <si>
    <t>высших органов исполнительной власти субъектов</t>
  </si>
  <si>
    <t>Российской Федерации, местных администраций</t>
  </si>
  <si>
    <t>НАЦИОНАЛЬНАЯ БЕЗОПАСНОСТЬ И</t>
  </si>
  <si>
    <t>ПРАВООХРАНИТЕЛЬНАЯ ДЕЯТЕЛЬНОСТЬ</t>
  </si>
  <si>
    <t>КУЛЬТУРА, КИНЕМАТОГРАФИЯ, СРЕДСТВА</t>
  </si>
  <si>
    <t>МАССОВОЙ ИНФОРМАЦИИ</t>
  </si>
  <si>
    <t>ЗДРАВООХРАНЕНИЕ И СПОРТ</t>
  </si>
  <si>
    <t>СОЦИАЛЬНАЯ ПОЛИТИКА</t>
  </si>
  <si>
    <t>Содержание ребенка в семье опекуна м приемной семье</t>
  </si>
  <si>
    <t>Организация и осуществление деятельности по опеке и</t>
  </si>
  <si>
    <t>попечительству</t>
  </si>
  <si>
    <t>Выплата вознаграждения приемным родителям</t>
  </si>
  <si>
    <t xml:space="preserve">Доходы </t>
  </si>
  <si>
    <t>Расходы</t>
  </si>
  <si>
    <t>исполнении местного бюджета муниципального образования муниципальный округ Автово на 2009 год и на 2010 год"</t>
  </si>
  <si>
    <t>Отчет об исполнении местного бюджета муниципального образования муниципальный округ Автово на 2009 год</t>
  </si>
  <si>
    <t>Фактическое</t>
  </si>
  <si>
    <t>исполнение</t>
  </si>
  <si>
    <t>0104.</t>
  </si>
  <si>
    <t>0900.</t>
  </si>
  <si>
    <t>0800.</t>
  </si>
  <si>
    <t>0700.</t>
  </si>
  <si>
    <t>0500.</t>
  </si>
  <si>
    <t>0300.</t>
  </si>
  <si>
    <t>0114.</t>
  </si>
  <si>
    <t>0112.</t>
  </si>
  <si>
    <t>0107.</t>
  </si>
  <si>
    <t>0103.</t>
  </si>
  <si>
    <t>0102.</t>
  </si>
  <si>
    <t>0100.</t>
  </si>
  <si>
    <t xml:space="preserve">Приложение 1 к решению муниципального совета МО Автово от 28 сентября 2011 года № 33 "Об утверждении отчетов об </t>
  </si>
  <si>
    <t>Глава МО Автово ____________________________ Г. Б. Трусканов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</si>
</sst>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9" fontId="0" fillId="0" borderId="10" xfId="55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180" fontId="0" fillId="0" borderId="10" xfId="0" applyNumberForma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81" fontId="2" fillId="0" borderId="10" xfId="55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9.7109375" style="0" customWidth="1"/>
    <col min="2" max="2" width="21.00390625" style="0" customWidth="1"/>
    <col min="4" max="4" width="6.00390625" style="0" customWidth="1"/>
    <col min="5" max="5" width="5.7109375" style="0" customWidth="1"/>
    <col min="6" max="6" width="5.00390625" style="0" customWidth="1"/>
    <col min="7" max="7" width="10.8515625" style="0" customWidth="1"/>
    <col min="8" max="8" width="13.7109375" style="0" customWidth="1"/>
  </cols>
  <sheetData>
    <row r="1" ht="12.75">
      <c r="A1" s="11" t="s">
        <v>91</v>
      </c>
    </row>
    <row r="2" ht="12.75">
      <c r="A2" s="11" t="s">
        <v>75</v>
      </c>
    </row>
    <row r="3" ht="12.75">
      <c r="A3" s="11"/>
    </row>
    <row r="4" ht="12.75">
      <c r="A4" s="11"/>
    </row>
    <row r="5" ht="12.75">
      <c r="A5" s="11" t="s">
        <v>92</v>
      </c>
    </row>
    <row r="9" spans="1:8" ht="12.75">
      <c r="A9" s="1" t="s">
        <v>76</v>
      </c>
      <c r="F9" s="1"/>
      <c r="H9" s="1"/>
    </row>
    <row r="10" spans="1:8" ht="12.75">
      <c r="A10" s="1"/>
      <c r="F10" s="1"/>
      <c r="H10" s="1"/>
    </row>
    <row r="11" spans="1:8" ht="15.75">
      <c r="A11" s="10" t="s">
        <v>73</v>
      </c>
      <c r="H11" t="s">
        <v>0</v>
      </c>
    </row>
    <row r="12" spans="1:8" ht="12.75">
      <c r="A12" s="14" t="s">
        <v>1</v>
      </c>
      <c r="B12" s="15" t="s">
        <v>2</v>
      </c>
      <c r="C12" s="16" t="s">
        <v>3</v>
      </c>
      <c r="D12" s="17"/>
      <c r="E12" s="14"/>
      <c r="F12" s="18"/>
      <c r="G12" s="19" t="s">
        <v>77</v>
      </c>
      <c r="H12" s="20" t="s">
        <v>4</v>
      </c>
    </row>
    <row r="13" spans="1:8" ht="12.75">
      <c r="A13" s="21"/>
      <c r="B13" s="22" t="s">
        <v>5</v>
      </c>
      <c r="C13" s="23" t="s">
        <v>6</v>
      </c>
      <c r="D13" s="24"/>
      <c r="E13" s="25"/>
      <c r="F13" s="26"/>
      <c r="G13" s="27" t="s">
        <v>78</v>
      </c>
      <c r="H13" s="28"/>
    </row>
    <row r="14" spans="1:8" ht="12.75">
      <c r="A14" s="29" t="s">
        <v>39</v>
      </c>
      <c r="B14" s="30"/>
      <c r="C14" s="30"/>
      <c r="D14" s="30"/>
      <c r="E14" s="31"/>
      <c r="F14" s="31"/>
      <c r="G14" s="3"/>
      <c r="H14" s="31"/>
    </row>
    <row r="15" spans="1:8" ht="12.75">
      <c r="A15" s="2" t="s">
        <v>35</v>
      </c>
      <c r="B15" s="2" t="s">
        <v>7</v>
      </c>
      <c r="C15" s="3">
        <v>8984</v>
      </c>
      <c r="D15" s="31"/>
      <c r="E15" s="32"/>
      <c r="F15" s="32"/>
      <c r="G15" s="4">
        <v>11006.6</v>
      </c>
      <c r="H15" s="5">
        <f>(G15/C15)</f>
        <v>1.2251335707925202</v>
      </c>
    </row>
    <row r="16" spans="1:8" ht="12.75">
      <c r="A16" s="2" t="s">
        <v>39</v>
      </c>
      <c r="B16" s="31"/>
      <c r="C16" s="3"/>
      <c r="D16" s="31"/>
      <c r="E16" s="32"/>
      <c r="F16" s="32"/>
      <c r="G16" s="4"/>
      <c r="H16" s="31"/>
    </row>
    <row r="17" spans="1:8" ht="12.75">
      <c r="A17" s="2" t="s">
        <v>8</v>
      </c>
      <c r="B17" s="31"/>
      <c r="C17" s="3"/>
      <c r="D17" s="31"/>
      <c r="E17" s="32"/>
      <c r="F17" s="32"/>
      <c r="G17" s="4"/>
      <c r="H17" s="31"/>
    </row>
    <row r="18" spans="1:8" ht="12.75">
      <c r="A18" s="2" t="s">
        <v>9</v>
      </c>
      <c r="B18" s="2" t="s">
        <v>10</v>
      </c>
      <c r="C18" s="3">
        <v>2540</v>
      </c>
      <c r="D18" s="31"/>
      <c r="E18" s="32"/>
      <c r="F18" s="32"/>
      <c r="G18" s="4">
        <v>2902.8</v>
      </c>
      <c r="H18" s="5">
        <f>(G18/C18)</f>
        <v>1.1428346456692915</v>
      </c>
    </row>
    <row r="19" spans="1:8" ht="12.75">
      <c r="A19" s="2" t="s">
        <v>11</v>
      </c>
      <c r="B19" s="31"/>
      <c r="C19" s="3"/>
      <c r="D19" s="31"/>
      <c r="E19" s="32"/>
      <c r="F19" s="32"/>
      <c r="G19" s="4"/>
      <c r="H19" s="5"/>
    </row>
    <row r="20" spans="1:8" ht="12.75">
      <c r="A20" s="2" t="s">
        <v>12</v>
      </c>
      <c r="B20" s="2" t="s">
        <v>13</v>
      </c>
      <c r="C20" s="3">
        <v>13400</v>
      </c>
      <c r="D20" s="31"/>
      <c r="E20" s="32"/>
      <c r="F20" s="32"/>
      <c r="G20" s="4">
        <v>12180.1</v>
      </c>
      <c r="H20" s="5">
        <f>(G20/C20)</f>
        <v>0.9089626865671642</v>
      </c>
    </row>
    <row r="21" spans="1:8" ht="12.75">
      <c r="A21" s="2" t="s">
        <v>14</v>
      </c>
      <c r="B21" s="2" t="s">
        <v>15</v>
      </c>
      <c r="C21" s="3">
        <v>4920</v>
      </c>
      <c r="D21" s="31"/>
      <c r="E21" s="32"/>
      <c r="F21" s="32"/>
      <c r="G21" s="4">
        <v>11357.7</v>
      </c>
      <c r="H21" s="5">
        <f>(G21/C21)</f>
        <v>2.3084756097560977</v>
      </c>
    </row>
    <row r="22" spans="1:8" ht="12.75">
      <c r="A22" s="2" t="s">
        <v>36</v>
      </c>
      <c r="B22" s="2" t="s">
        <v>16</v>
      </c>
      <c r="C22" s="3">
        <v>0</v>
      </c>
      <c r="D22" s="31"/>
      <c r="E22" s="32"/>
      <c r="F22" s="32"/>
      <c r="G22" s="4">
        <v>21.8</v>
      </c>
      <c r="H22" s="5"/>
    </row>
    <row r="23" spans="1:8" ht="12.75">
      <c r="A23" s="2" t="s">
        <v>40</v>
      </c>
      <c r="B23" s="2"/>
      <c r="C23" s="3"/>
      <c r="D23" s="31"/>
      <c r="E23" s="32"/>
      <c r="F23" s="32"/>
      <c r="G23" s="4"/>
      <c r="H23" s="5"/>
    </row>
    <row r="24" spans="1:8" ht="12.75">
      <c r="A24" s="2" t="s">
        <v>41</v>
      </c>
      <c r="B24" s="2"/>
      <c r="C24" s="3"/>
      <c r="D24" s="31"/>
      <c r="E24" s="32"/>
      <c r="F24" s="32"/>
      <c r="G24" s="4"/>
      <c r="H24" s="5"/>
    </row>
    <row r="25" spans="1:8" ht="12.75">
      <c r="A25" s="2" t="s">
        <v>42</v>
      </c>
      <c r="B25" s="2"/>
      <c r="C25" s="3"/>
      <c r="D25" s="31"/>
      <c r="E25" s="32"/>
      <c r="F25" s="32"/>
      <c r="G25" s="4"/>
      <c r="H25" s="5"/>
    </row>
    <row r="26" spans="1:8" ht="12.75">
      <c r="A26" s="2" t="s">
        <v>43</v>
      </c>
      <c r="B26" s="2" t="s">
        <v>17</v>
      </c>
      <c r="C26" s="3">
        <v>1100</v>
      </c>
      <c r="D26" s="31"/>
      <c r="E26" s="32"/>
      <c r="F26" s="32"/>
      <c r="G26" s="4">
        <v>840.7</v>
      </c>
      <c r="H26" s="5">
        <f>(G26/C26)</f>
        <v>0.7642727272727273</v>
      </c>
    </row>
    <row r="27" spans="1:8" ht="12.75">
      <c r="A27" s="2" t="s">
        <v>18</v>
      </c>
      <c r="B27" s="2" t="s">
        <v>19</v>
      </c>
      <c r="C27" s="3">
        <v>1250</v>
      </c>
      <c r="D27" s="31"/>
      <c r="E27" s="32"/>
      <c r="F27" s="32"/>
      <c r="G27" s="4">
        <v>1202</v>
      </c>
      <c r="H27" s="5">
        <f>(G27/C27)</f>
        <v>0.9616</v>
      </c>
    </row>
    <row r="28" spans="1:8" ht="12.75">
      <c r="A28" s="2" t="s">
        <v>44</v>
      </c>
      <c r="B28" s="2"/>
      <c r="C28" s="3"/>
      <c r="D28" s="31"/>
      <c r="E28" s="32"/>
      <c r="F28" s="32"/>
      <c r="G28" s="4"/>
      <c r="H28" s="5"/>
    </row>
    <row r="29" spans="1:8" ht="12.75">
      <c r="A29" s="2" t="s">
        <v>45</v>
      </c>
      <c r="B29" s="2"/>
      <c r="C29" s="3"/>
      <c r="D29" s="31"/>
      <c r="E29" s="32"/>
      <c r="F29" s="32"/>
      <c r="G29" s="4"/>
      <c r="H29" s="5"/>
    </row>
    <row r="30" spans="1:8" ht="12.75">
      <c r="A30" s="33" t="s">
        <v>46</v>
      </c>
      <c r="B30" s="2" t="s">
        <v>20</v>
      </c>
      <c r="C30" s="3">
        <v>40</v>
      </c>
      <c r="D30" s="31"/>
      <c r="E30" s="32"/>
      <c r="F30" s="32"/>
      <c r="G30" s="4">
        <v>90</v>
      </c>
      <c r="H30" s="5">
        <f>(G30/C30)</f>
        <v>2.25</v>
      </c>
    </row>
    <row r="31" spans="1:8" ht="12.75">
      <c r="A31" s="2" t="s">
        <v>37</v>
      </c>
      <c r="B31" s="2"/>
      <c r="C31" s="3"/>
      <c r="D31" s="31"/>
      <c r="E31" s="32"/>
      <c r="F31" s="32"/>
      <c r="G31" s="4"/>
      <c r="H31" s="5"/>
    </row>
    <row r="32" spans="1:8" ht="12.75">
      <c r="A32" s="2" t="s">
        <v>38</v>
      </c>
      <c r="B32" s="9" t="s">
        <v>21</v>
      </c>
      <c r="C32" s="3">
        <v>185</v>
      </c>
      <c r="D32" s="31"/>
      <c r="E32" s="32"/>
      <c r="F32" s="32"/>
      <c r="G32" s="4">
        <v>368.2</v>
      </c>
      <c r="H32" s="5">
        <f>(G32/C32)</f>
        <v>1.9902702702702701</v>
      </c>
    </row>
    <row r="33" spans="1:8" ht="12.75">
      <c r="A33" s="2" t="s">
        <v>47</v>
      </c>
      <c r="B33" s="9"/>
      <c r="C33" s="3"/>
      <c r="D33" s="31"/>
      <c r="E33" s="32"/>
      <c r="F33" s="32"/>
      <c r="G33" s="4"/>
      <c r="H33" s="5"/>
    </row>
    <row r="34" spans="1:8" ht="12.75">
      <c r="A34" s="2" t="s">
        <v>51</v>
      </c>
      <c r="B34" s="9"/>
      <c r="C34" s="3"/>
      <c r="D34" s="31"/>
      <c r="E34" s="32"/>
      <c r="F34" s="32"/>
      <c r="G34" s="4"/>
      <c r="H34" s="5"/>
    </row>
    <row r="35" spans="1:8" ht="12.75">
      <c r="A35" s="2" t="s">
        <v>48</v>
      </c>
      <c r="B35" s="9"/>
      <c r="C35" s="3"/>
      <c r="D35" s="31"/>
      <c r="E35" s="32"/>
      <c r="F35" s="32"/>
      <c r="G35" s="4"/>
      <c r="H35" s="5"/>
    </row>
    <row r="36" spans="1:8" ht="12.75">
      <c r="A36" s="2" t="s">
        <v>50</v>
      </c>
      <c r="B36" s="9"/>
      <c r="C36" s="3"/>
      <c r="D36" s="31"/>
      <c r="E36" s="32"/>
      <c r="F36" s="32"/>
      <c r="G36" s="4"/>
      <c r="H36" s="5"/>
    </row>
    <row r="37" spans="1:8" ht="12.75">
      <c r="A37" s="2" t="s">
        <v>49</v>
      </c>
      <c r="B37" s="9" t="s">
        <v>22</v>
      </c>
      <c r="C37" s="3">
        <v>1123</v>
      </c>
      <c r="D37" s="31"/>
      <c r="E37" s="32"/>
      <c r="F37" s="32"/>
      <c r="G37" s="4">
        <v>1027.9</v>
      </c>
      <c r="H37" s="5">
        <f>(G37/C37)</f>
        <v>0.9153161175422975</v>
      </c>
    </row>
    <row r="38" spans="1:8" ht="12.75">
      <c r="A38" s="2" t="s">
        <v>47</v>
      </c>
      <c r="B38" s="9"/>
      <c r="C38" s="3"/>
      <c r="D38" s="31"/>
      <c r="E38" s="32"/>
      <c r="F38" s="32"/>
      <c r="G38" s="4"/>
      <c r="H38" s="5"/>
    </row>
    <row r="39" spans="1:8" ht="12.75">
      <c r="A39" s="2" t="s">
        <v>52</v>
      </c>
      <c r="B39" s="9"/>
      <c r="C39" s="3"/>
      <c r="D39" s="31"/>
      <c r="E39" s="32"/>
      <c r="F39" s="32"/>
      <c r="G39" s="4"/>
      <c r="H39" s="5"/>
    </row>
    <row r="40" spans="1:8" ht="12.75">
      <c r="A40" s="2" t="s">
        <v>53</v>
      </c>
      <c r="B40" s="9" t="s">
        <v>23</v>
      </c>
      <c r="C40" s="3">
        <v>4840</v>
      </c>
      <c r="D40" s="31"/>
      <c r="E40" s="32"/>
      <c r="F40" s="32"/>
      <c r="G40" s="4">
        <v>4452.7</v>
      </c>
      <c r="H40" s="5">
        <f>(G40/C40)</f>
        <v>0.9199793388429751</v>
      </c>
    </row>
    <row r="41" spans="1:8" ht="12.75">
      <c r="A41" s="2" t="s">
        <v>47</v>
      </c>
      <c r="B41" s="9"/>
      <c r="C41" s="3"/>
      <c r="D41" s="31"/>
      <c r="E41" s="32"/>
      <c r="F41" s="32"/>
      <c r="G41" s="4"/>
      <c r="H41" s="5"/>
    </row>
    <row r="42" spans="1:8" ht="12.75">
      <c r="A42" s="2" t="s">
        <v>54</v>
      </c>
      <c r="B42" s="9"/>
      <c r="C42" s="3"/>
      <c r="D42" s="31"/>
      <c r="E42" s="32"/>
      <c r="F42" s="32"/>
      <c r="G42" s="4"/>
      <c r="H42" s="5"/>
    </row>
    <row r="43" spans="1:8" ht="12.75">
      <c r="A43" s="2" t="s">
        <v>55</v>
      </c>
      <c r="B43" s="9" t="s">
        <v>24</v>
      </c>
      <c r="C43" s="3">
        <v>285</v>
      </c>
      <c r="D43" s="31"/>
      <c r="E43" s="32"/>
      <c r="F43" s="32"/>
      <c r="G43" s="4">
        <v>142.2</v>
      </c>
      <c r="H43" s="5">
        <f>(G43/C43)</f>
        <v>0.4989473684210526</v>
      </c>
    </row>
    <row r="44" spans="1:8" ht="12.75">
      <c r="A44" s="34" t="s">
        <v>25</v>
      </c>
      <c r="B44" s="35" t="s">
        <v>34</v>
      </c>
      <c r="C44" s="6">
        <f>SUM(C15:C43)</f>
        <v>38667</v>
      </c>
      <c r="D44" s="3"/>
      <c r="E44" s="4"/>
      <c r="F44" s="4"/>
      <c r="G44" s="4">
        <f>SUM(G15:G43)</f>
        <v>45592.69999999999</v>
      </c>
      <c r="H44" s="5">
        <f>(G44/C44)</f>
        <v>1.1791113869708016</v>
      </c>
    </row>
    <row r="45" spans="1:8" ht="15.75">
      <c r="A45" s="12" t="s">
        <v>74</v>
      </c>
      <c r="B45" s="6"/>
      <c r="C45" s="6"/>
      <c r="D45" s="3"/>
      <c r="E45" s="4"/>
      <c r="F45" s="4"/>
      <c r="G45" s="4"/>
      <c r="H45" s="5"/>
    </row>
    <row r="46" spans="1:8" ht="12.75">
      <c r="A46" s="14" t="s">
        <v>1</v>
      </c>
      <c r="B46" s="15" t="s">
        <v>26</v>
      </c>
      <c r="C46" s="16" t="s">
        <v>3</v>
      </c>
      <c r="D46" s="17"/>
      <c r="E46" s="14"/>
      <c r="F46" s="18"/>
      <c r="G46" s="19" t="s">
        <v>77</v>
      </c>
      <c r="H46" s="20" t="s">
        <v>4</v>
      </c>
    </row>
    <row r="47" spans="1:8" ht="12.75">
      <c r="A47" s="21"/>
      <c r="B47" s="22" t="s">
        <v>27</v>
      </c>
      <c r="C47" s="23" t="s">
        <v>6</v>
      </c>
      <c r="D47" s="24"/>
      <c r="E47" s="25"/>
      <c r="F47" s="26"/>
      <c r="G47" s="27" t="s">
        <v>78</v>
      </c>
      <c r="H47" s="28"/>
    </row>
    <row r="48" spans="1:8" ht="13.5">
      <c r="A48" s="36" t="s">
        <v>28</v>
      </c>
      <c r="B48" s="7" t="s">
        <v>90</v>
      </c>
      <c r="C48" s="8">
        <v>13960</v>
      </c>
      <c r="D48" s="3"/>
      <c r="E48" s="8"/>
      <c r="F48" s="4"/>
      <c r="G48" s="4">
        <v>10089.4</v>
      </c>
      <c r="H48" s="37">
        <f>SUM(G48/C48)</f>
        <v>0.7227363896848137</v>
      </c>
    </row>
    <row r="49" spans="1:8" ht="12.75">
      <c r="A49" s="2" t="s">
        <v>56</v>
      </c>
      <c r="B49" s="7"/>
      <c r="C49" s="8"/>
      <c r="D49" s="3"/>
      <c r="E49" s="8"/>
      <c r="F49" s="4"/>
      <c r="G49" s="4"/>
      <c r="H49" s="37"/>
    </row>
    <row r="50" spans="1:8" ht="12.75">
      <c r="A50" s="2" t="s">
        <v>57</v>
      </c>
      <c r="B50" s="38" t="s">
        <v>89</v>
      </c>
      <c r="C50" s="39">
        <v>897</v>
      </c>
      <c r="D50" s="31"/>
      <c r="E50" s="40"/>
      <c r="F50" s="32"/>
      <c r="G50" s="32">
        <v>429.1</v>
      </c>
      <c r="H50" s="37">
        <f aca="true" t="shared" si="0" ref="H50:H71">SUM(G50/C50)</f>
        <v>0.47837235228539576</v>
      </c>
    </row>
    <row r="51" spans="1:8" ht="12.75">
      <c r="A51" s="2" t="s">
        <v>58</v>
      </c>
      <c r="B51" s="41"/>
      <c r="C51" s="39"/>
      <c r="D51" s="31"/>
      <c r="E51" s="40"/>
      <c r="F51" s="32"/>
      <c r="G51" s="32"/>
      <c r="H51" s="37"/>
    </row>
    <row r="52" spans="1:8" ht="12.75">
      <c r="A52" s="2" t="s">
        <v>59</v>
      </c>
      <c r="B52" s="38" t="s">
        <v>88</v>
      </c>
      <c r="C52" s="42">
        <v>3796</v>
      </c>
      <c r="D52" s="31"/>
      <c r="E52" s="40"/>
      <c r="F52" s="32"/>
      <c r="G52" s="32">
        <v>2782.4</v>
      </c>
      <c r="H52" s="37">
        <f t="shared" si="0"/>
        <v>0.732982086406744</v>
      </c>
    </row>
    <row r="53" spans="1:8" ht="12.75">
      <c r="A53" s="2" t="s">
        <v>60</v>
      </c>
      <c r="B53" s="41"/>
      <c r="C53" s="42"/>
      <c r="D53" s="31"/>
      <c r="E53" s="40"/>
      <c r="F53" s="32"/>
      <c r="G53" s="32"/>
      <c r="H53" s="37"/>
    </row>
    <row r="54" spans="1:8" ht="12.75">
      <c r="A54" s="2" t="s">
        <v>61</v>
      </c>
      <c r="B54" s="41"/>
      <c r="C54" s="42"/>
      <c r="D54" s="31"/>
      <c r="E54" s="40"/>
      <c r="F54" s="32"/>
      <c r="G54" s="32"/>
      <c r="H54" s="37"/>
    </row>
    <row r="55" spans="1:8" ht="12.75">
      <c r="A55" s="2" t="s">
        <v>62</v>
      </c>
      <c r="B55" s="38" t="s">
        <v>79</v>
      </c>
      <c r="C55" s="42">
        <v>6433</v>
      </c>
      <c r="D55" s="31"/>
      <c r="E55" s="40"/>
      <c r="F55" s="32"/>
      <c r="G55" s="32">
        <v>6107</v>
      </c>
      <c r="H55" s="37">
        <f t="shared" si="0"/>
        <v>0.9493237991605783</v>
      </c>
    </row>
    <row r="56" spans="1:8" ht="12.75">
      <c r="A56" s="2" t="s">
        <v>29</v>
      </c>
      <c r="B56" s="38" t="s">
        <v>87</v>
      </c>
      <c r="C56" s="42">
        <v>2434</v>
      </c>
      <c r="D56" s="31"/>
      <c r="E56" s="40"/>
      <c r="F56" s="32"/>
      <c r="G56" s="32">
        <v>470.8</v>
      </c>
      <c r="H56" s="37">
        <f t="shared" si="0"/>
        <v>0.1934264585045193</v>
      </c>
    </row>
    <row r="57" spans="1:8" ht="12.75">
      <c r="A57" s="2" t="s">
        <v>30</v>
      </c>
      <c r="B57" s="38" t="s">
        <v>86</v>
      </c>
      <c r="C57" s="42">
        <v>100</v>
      </c>
      <c r="D57" s="31"/>
      <c r="E57" s="40"/>
      <c r="F57" s="32"/>
      <c r="G57" s="32">
        <v>0</v>
      </c>
      <c r="H57" s="37">
        <f t="shared" si="0"/>
        <v>0</v>
      </c>
    </row>
    <row r="58" spans="1:8" ht="12.75">
      <c r="A58" s="2" t="s">
        <v>31</v>
      </c>
      <c r="B58" s="38" t="s">
        <v>85</v>
      </c>
      <c r="C58" s="42">
        <v>300</v>
      </c>
      <c r="D58" s="31"/>
      <c r="E58" s="40"/>
      <c r="F58" s="32"/>
      <c r="G58" s="32">
        <v>300</v>
      </c>
      <c r="H58" s="37">
        <f t="shared" si="0"/>
        <v>1</v>
      </c>
    </row>
    <row r="59" spans="1:8" ht="13.5">
      <c r="A59" s="36" t="s">
        <v>63</v>
      </c>
      <c r="B59" s="41"/>
      <c r="C59" s="42"/>
      <c r="D59" s="31"/>
      <c r="E59" s="40"/>
      <c r="F59" s="32"/>
      <c r="G59" s="32"/>
      <c r="H59" s="37"/>
    </row>
    <row r="60" spans="1:8" ht="13.5">
      <c r="A60" s="36" t="s">
        <v>64</v>
      </c>
      <c r="B60" s="7" t="s">
        <v>84</v>
      </c>
      <c r="C60" s="3">
        <v>374</v>
      </c>
      <c r="D60" s="3"/>
      <c r="E60" s="8"/>
      <c r="F60" s="4"/>
      <c r="G60" s="4">
        <v>309</v>
      </c>
      <c r="H60" s="37">
        <f t="shared" si="0"/>
        <v>0.8262032085561497</v>
      </c>
    </row>
    <row r="61" spans="1:8" ht="13.5">
      <c r="A61" s="36" t="s">
        <v>32</v>
      </c>
      <c r="B61" s="7" t="s">
        <v>83</v>
      </c>
      <c r="C61" s="3">
        <v>14310</v>
      </c>
      <c r="D61" s="3"/>
      <c r="E61" s="39"/>
      <c r="F61" s="43"/>
      <c r="G61" s="4">
        <v>13533.4</v>
      </c>
      <c r="H61" s="37">
        <f t="shared" si="0"/>
        <v>0.9457302585604472</v>
      </c>
    </row>
    <row r="62" spans="1:8" ht="15">
      <c r="A62" s="44" t="s">
        <v>33</v>
      </c>
      <c r="B62" s="7" t="s">
        <v>82</v>
      </c>
      <c r="C62" s="3">
        <v>4739</v>
      </c>
      <c r="D62" s="3"/>
      <c r="E62" s="43"/>
      <c r="F62" s="43"/>
      <c r="G62" s="4">
        <v>4142.4</v>
      </c>
      <c r="H62" s="37">
        <f t="shared" si="0"/>
        <v>0.8741084617007807</v>
      </c>
    </row>
    <row r="63" spans="1:8" ht="15">
      <c r="A63" s="44" t="s">
        <v>65</v>
      </c>
      <c r="B63" s="45"/>
      <c r="C63" s="3"/>
      <c r="D63" s="3"/>
      <c r="E63" s="43"/>
      <c r="F63" s="43"/>
      <c r="G63" s="4"/>
      <c r="H63" s="37"/>
    </row>
    <row r="64" spans="1:8" ht="13.5">
      <c r="A64" s="36" t="s">
        <v>66</v>
      </c>
      <c r="B64" s="7" t="s">
        <v>81</v>
      </c>
      <c r="C64" s="3">
        <v>3688</v>
      </c>
      <c r="D64" s="3"/>
      <c r="E64" s="39"/>
      <c r="F64" s="43"/>
      <c r="G64" s="4">
        <v>2912.5</v>
      </c>
      <c r="H64" s="37">
        <f t="shared" si="0"/>
        <v>0.7897234273318872</v>
      </c>
    </row>
    <row r="65" spans="1:8" ht="13.5">
      <c r="A65" s="36" t="s">
        <v>67</v>
      </c>
      <c r="B65" s="7" t="s">
        <v>80</v>
      </c>
      <c r="C65" s="3">
        <v>182</v>
      </c>
      <c r="D65" s="3"/>
      <c r="E65" s="39"/>
      <c r="F65" s="43"/>
      <c r="G65" s="4">
        <v>180.6</v>
      </c>
      <c r="H65" s="37">
        <f t="shared" si="0"/>
        <v>0.9923076923076922</v>
      </c>
    </row>
    <row r="66" spans="1:8" ht="13.5">
      <c r="A66" s="36" t="s">
        <v>68</v>
      </c>
      <c r="B66" s="7">
        <v>1000</v>
      </c>
      <c r="C66" s="3"/>
      <c r="D66" s="3"/>
      <c r="E66" s="39"/>
      <c r="F66" s="43"/>
      <c r="G66" s="4"/>
      <c r="H66" s="37"/>
    </row>
    <row r="67" spans="1:8" ht="12.75">
      <c r="A67" s="2" t="s">
        <v>69</v>
      </c>
      <c r="B67" s="41">
        <v>1004</v>
      </c>
      <c r="C67" s="3">
        <v>4840</v>
      </c>
      <c r="D67" s="8"/>
      <c r="E67" s="4"/>
      <c r="F67" s="4"/>
      <c r="G67" s="43">
        <v>4452.7</v>
      </c>
      <c r="H67" s="37">
        <f t="shared" si="0"/>
        <v>0.9199793388429751</v>
      </c>
    </row>
    <row r="68" spans="1:8" ht="12.75">
      <c r="A68" s="2" t="s">
        <v>72</v>
      </c>
      <c r="B68" s="41">
        <v>1004</v>
      </c>
      <c r="C68" s="46">
        <v>285</v>
      </c>
      <c r="D68" s="31"/>
      <c r="E68" s="31"/>
      <c r="F68" s="31"/>
      <c r="G68" s="31">
        <v>142.2</v>
      </c>
      <c r="H68" s="37">
        <f t="shared" si="0"/>
        <v>0.4989473684210526</v>
      </c>
    </row>
    <row r="69" spans="1:8" ht="12.75">
      <c r="A69" s="2" t="s">
        <v>70</v>
      </c>
      <c r="B69" s="41"/>
      <c r="C69" s="46"/>
      <c r="D69" s="31"/>
      <c r="E69" s="31"/>
      <c r="F69" s="31"/>
      <c r="G69" s="31"/>
      <c r="H69" s="37"/>
    </row>
    <row r="70" spans="1:8" ht="12.75">
      <c r="A70" s="2" t="s">
        <v>71</v>
      </c>
      <c r="B70" s="47" t="s">
        <v>79</v>
      </c>
      <c r="C70" s="46">
        <v>1123</v>
      </c>
      <c r="D70" s="31"/>
      <c r="E70" s="31"/>
      <c r="F70" s="31"/>
      <c r="G70" s="31">
        <v>1027.9</v>
      </c>
      <c r="H70" s="37">
        <f t="shared" si="0"/>
        <v>0.9153161175422975</v>
      </c>
    </row>
    <row r="71" spans="1:8" ht="12.75">
      <c r="A71" s="31"/>
      <c r="B71" s="48" t="s">
        <v>34</v>
      </c>
      <c r="C71" s="8">
        <f>SUM(C50:C70)</f>
        <v>43501</v>
      </c>
      <c r="D71" s="8"/>
      <c r="E71" s="4"/>
      <c r="F71" s="4"/>
      <c r="G71" s="4">
        <f>SUM(G50:G70)</f>
        <v>36789.99999999999</v>
      </c>
      <c r="H71" s="37">
        <f t="shared" si="0"/>
        <v>0.8457276844210476</v>
      </c>
    </row>
    <row r="73" spans="1:8" ht="12.75">
      <c r="A73" s="13"/>
      <c r="B73" s="13"/>
      <c r="C73" s="13"/>
      <c r="D73" s="13"/>
      <c r="E73" s="13"/>
      <c r="F73" s="13"/>
      <c r="G73" s="13"/>
      <c r="H73" s="13"/>
    </row>
    <row r="74" spans="1:8" ht="12.75">
      <c r="A74" s="13"/>
      <c r="B74" s="13"/>
      <c r="C74" s="13"/>
      <c r="D74" s="13"/>
      <c r="E74" s="13"/>
      <c r="F74" s="13"/>
      <c r="G74" s="13"/>
      <c r="H74" s="13"/>
    </row>
    <row r="75" spans="1:8" ht="12.75">
      <c r="A75" s="13"/>
      <c r="B75" s="13"/>
      <c r="C75" s="13"/>
      <c r="D75" s="13"/>
      <c r="E75" s="13"/>
      <c r="F75" s="13"/>
      <c r="G75" s="13"/>
      <c r="H75" s="13"/>
    </row>
    <row r="76" spans="1:8" ht="12.75">
      <c r="A76" s="13"/>
      <c r="B76" s="13"/>
      <c r="C76" s="13"/>
      <c r="D76" s="13"/>
      <c r="E76" s="13"/>
      <c r="F76" s="13"/>
      <c r="G76" s="13"/>
      <c r="H76" s="13"/>
    </row>
    <row r="77" spans="1:8" ht="12.75">
      <c r="A77" s="13"/>
      <c r="B77" s="13"/>
      <c r="C77" s="13"/>
      <c r="D77" s="13"/>
      <c r="E77" s="13"/>
      <c r="F77" s="13"/>
      <c r="G77" s="13"/>
      <c r="H77" s="13"/>
    </row>
    <row r="78" spans="1:8" ht="12.75">
      <c r="A78" s="13"/>
      <c r="B78" s="13"/>
      <c r="C78" s="13"/>
      <c r="D78" s="13"/>
      <c r="E78" s="13"/>
      <c r="F78" s="13"/>
      <c r="G78" s="13"/>
      <c r="H78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2011-09-30T09:33:09Z</cp:lastPrinted>
  <dcterms:created xsi:type="dcterms:W3CDTF">1996-10-08T23:32:33Z</dcterms:created>
  <dcterms:modified xsi:type="dcterms:W3CDTF">2011-09-30T09:33:11Z</dcterms:modified>
  <cp:category/>
  <cp:version/>
  <cp:contentType/>
  <cp:contentStatus/>
</cp:coreProperties>
</file>