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функц" sheetId="2" r:id="rId2"/>
    <sheet name="ведомств" sheetId="3" r:id="rId3"/>
  </sheets>
  <definedNames/>
  <calcPr fullCalcOnLoad="1"/>
</workbook>
</file>

<file path=xl/sharedStrings.xml><?xml version="1.0" encoding="utf-8"?>
<sst xmlns="http://schemas.openxmlformats.org/spreadsheetml/2006/main" count="1217" uniqueCount="320">
  <si>
    <t>Приложение 1 к решению муниципального совета МО Автово от 5 февраля 2015 года № ___</t>
  </si>
  <si>
    <t>"О внесении изменений в решение муниципального совета МО Автово от 9 декабря 2014 года № 12</t>
  </si>
  <si>
    <t>"О бюджете муниципального образования муниципальный округ Автово на 2015 год"</t>
  </si>
  <si>
    <t>Глава МО Автово ____________________________ Г.Б. Трусканов</t>
  </si>
  <si>
    <t>Доходы бюджета муниципального образования</t>
  </si>
  <si>
    <t>муниципальный округ Автово на 2015 год</t>
  </si>
  <si>
    <t>Код</t>
  </si>
  <si>
    <t>Источники доходов</t>
  </si>
  <si>
    <t>Сумма (в тысячах рублях)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</si>
  <si>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</si>
  <si>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</si>
  <si>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</si>
  <si>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</si>
  <si>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</si>
  <si>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</si>
  <si>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</si>
  <si>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</si>
  <si>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</si>
  <si>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</si>
  <si>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</si>
  <si>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</si>
  <si>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 xml:space="preserve">Налог, взимаемый с налогоплательщиков,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</si>
  <si>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</si>
  <si>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</si>
  <si>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</si>
  <si>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</si>
  <si>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</si>
  <si>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</si>
  <si>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</si>
  <si>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</si>
  <si>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</si>
  <si>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</si>
  <si>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</si>
  <si>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</si>
  <si>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</si>
  <si>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</si>
  <si>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</si>
  <si>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</si>
  <si>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</si>
  <si>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налогообложения   </t>
  </si>
  <si>
    <t>зачисляемый в бюджеты городов федерального значения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</si>
  <si>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</si>
  <si>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</si>
  <si>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</si>
  <si>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</si>
  <si>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</si>
  <si>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</si>
  <si>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 xml:space="preserve">федерального значения 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</si>
  <si>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</si>
  <si>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</si>
  <si>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</si>
  <si>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</si>
  <si>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</si>
  <si>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</si>
  <si>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</si>
  <si>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</si>
  <si>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</si>
  <si>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</si>
  <si>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</si>
  <si>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</si>
  <si>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</si>
  <si>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</si>
  <si>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</si>
  <si>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</si>
  <si>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</si>
  <si>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</si>
  <si>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</si>
  <si>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</si>
  <si>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</si>
  <si>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</si>
  <si>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</si>
  <si>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</si>
  <si>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</si>
  <si>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2674/9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</si>
  <si>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</si>
  <si>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</si>
  <si>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</si>
  <si>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</si>
  <si>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</si>
  <si>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</si>
  <si>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</si>
  <si>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муниципальных</t>
  </si>
  <si>
    <t>928 1 17 05030 03 0100 180</t>
  </si>
  <si>
    <t xml:space="preserve">Возврат средств полученных и неиспользованных учреждениями и организациями </t>
  </si>
  <si>
    <t>в прошлые годы</t>
  </si>
  <si>
    <t>928 1 17 05030 03 0200 180</t>
  </si>
  <si>
    <t>Прочие неналоговые доходы бюджетов внутригородских муниципальных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</si>
  <si>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</si>
  <si>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</si>
  <si>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</si>
  <si>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</si>
  <si>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</si>
  <si>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</si>
  <si>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</si>
  <si>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</si>
  <si>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</si>
  <si>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</si>
  <si>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</si>
  <si>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</si>
  <si>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</si>
  <si>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</si>
  <si>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</si>
  <si>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</si>
  <si>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</si>
  <si>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</si>
  <si>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</si>
  <si>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 (в бюджеты</t>
  </si>
  <si>
    <t>внутригородских муниципальных образований городов федерального значения)</t>
  </si>
  <si>
    <t xml:space="preserve">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</si>
  <si>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</si>
  <si>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</si>
  <si>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</si>
  <si>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928 2 19 03000 03 0000 151</t>
  </si>
  <si>
    <t xml:space="preserve">Возврат остатков субсидий, cубвенций и иных межбюджетных трансфертов, </t>
  </si>
  <si>
    <t xml:space="preserve">имеющих целевое назначение, прошлых лет из бюджетов внутригородских   </t>
  </si>
  <si>
    <t xml:space="preserve">муниципальных образований городов федерального значения </t>
  </si>
  <si>
    <t>ИТОГО</t>
  </si>
  <si>
    <t>Приложение 2 к решению муниципального совета МО Автово от 5 февраля 2015 года № ___</t>
  </si>
  <si>
    <t>Гглава МО Автово ____________________________ Г.Б. Трусканов</t>
  </si>
  <si>
    <t xml:space="preserve">Распределение бюджетных ассигнований бюджета муниципального </t>
  </si>
  <si>
    <t>образования муниципальный округ Автово на 2015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</si>
  <si>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</si>
  <si>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</si>
  <si>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</si>
  <si>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</si>
  <si>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</si>
  <si>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</si>
  <si>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</si>
  <si>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</si>
  <si>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</si>
  <si>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</si>
  <si>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</si>
  <si>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</si>
  <si>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</si>
  <si>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</si>
  <si>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00 2 0100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</si>
  <si>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</si>
  <si>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</si>
  <si>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</si>
  <si>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</t>
  </si>
  <si>
    <t>0103.</t>
  </si>
  <si>
    <t xml:space="preserve">и представительных органов муниципальных образований         </t>
  </si>
  <si>
    <t>Компенсация депутатам, осуществляющим свои полномочия на непостоянной основе</t>
  </si>
  <si>
    <t>00 2 0302</t>
  </si>
  <si>
    <t xml:space="preserve">Аппарат представительного органа муниципального образования </t>
  </si>
  <si>
    <t>002 04 00</t>
  </si>
  <si>
    <t>00 2 0400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</si>
  <si>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</si>
  <si>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</si>
  <si>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</si>
  <si>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</si>
  <si>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 </t>
  </si>
  <si>
    <t>0104.</t>
  </si>
  <si>
    <t xml:space="preserve">государственной власти субъектов Российской Федерации, местных администраций   </t>
  </si>
  <si>
    <t xml:space="preserve">Глава местной администрации </t>
  </si>
  <si>
    <t>00 2 0500</t>
  </si>
  <si>
    <t>Содержание и обеспечение деятельности местной администрации по решению вопросов местного значения</t>
  </si>
  <si>
    <t>00 2 0601</t>
  </si>
  <si>
    <t xml:space="preserve">Расходы на исполнение государственного полномочия Санкт-Петербурга по составлению </t>
  </si>
  <si>
    <t>протоколов об административных правонарушениях за счет субвенций из бюджета Санкт-Петербурга</t>
  </si>
  <si>
    <t>00 2 8010</t>
  </si>
  <si>
    <t xml:space="preserve">Резервные фонды       </t>
  </si>
  <si>
    <t>0111.</t>
  </si>
  <si>
    <t>Резервный фонд местной администрации</t>
  </si>
  <si>
    <t>07 0 0100</t>
  </si>
  <si>
    <t>Резервные средства</t>
  </si>
  <si>
    <t xml:space="preserve">Другие общегосударственные вопросы           </t>
  </si>
  <si>
    <t>0113.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</si>
  <si>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</si>
  <si>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</si>
  <si>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09 2 0500</t>
  </si>
  <si>
    <t>Уплата иных платежей</t>
  </si>
  <si>
    <t>79 5 0100</t>
  </si>
  <si>
    <t>Участие в реализации мер по профилактике дорожно-транспортного травматизма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</si>
  <si>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</si>
  <si>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</si>
  <si>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79 5 0200</t>
  </si>
  <si>
    <t>Участие в деятельности по профилактике наркомании в Санкт-Петербурге</t>
  </si>
  <si>
    <t>79 5 0400</t>
  </si>
  <si>
    <t>Участие в профилактике терроризма и экстремизма, а также минимизация и (или) ликвидации</t>
  </si>
  <si>
    <t>79 5 0500</t>
  </si>
  <si>
    <t>последствий проявления терроризма и экстремизма на территории муниципального образования</t>
  </si>
  <si>
    <t xml:space="preserve">Участие в реализации мероприятий по охране здоровья граждан от воздействия </t>
  </si>
  <si>
    <t>79 5 0600</t>
  </si>
  <si>
    <t>окружающего 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</si>
  <si>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</si>
  <si>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</si>
  <si>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</t>
  </si>
  <si>
    <t>0309.</t>
  </si>
  <si>
    <t>гражданская оборона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</si>
  <si>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</si>
  <si>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</si>
  <si>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</si>
  <si>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</si>
  <si>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</si>
  <si>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</si>
  <si>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21 9 0300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</si>
  <si>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</si>
  <si>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</si>
  <si>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</si>
  <si>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</si>
  <si>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</si>
  <si>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</si>
  <si>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60 0 0000</t>
  </si>
  <si>
    <t xml:space="preserve">Текущий ремонт придомовых территорий и дворовых территорий, включая проезды и въезды, пешеходные дорожки </t>
  </si>
  <si>
    <t>60 0 0101</t>
  </si>
  <si>
    <t>Организация дополнительных парковочных мест на дворовых территориях</t>
  </si>
  <si>
    <t>60 0 0102</t>
  </si>
  <si>
    <t>Установка, содержание и ремонт ограждений газонов</t>
  </si>
  <si>
    <t>60 0 0103</t>
  </si>
  <si>
    <t xml:space="preserve">Установка и содержание малых архитектурных форм, уличной мебели и хозяйственно-бытового оборудования </t>
  </si>
  <si>
    <t>60 0 0104</t>
  </si>
  <si>
    <t>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</si>
  <si>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</si>
  <si>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</si>
  <si>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60 0 0200</t>
  </si>
  <si>
    <t xml:space="preserve">Участие в пределах своей компетенции в обеспечении чистоты и порядка на территории </t>
  </si>
  <si>
    <t>600 02 04</t>
  </si>
  <si>
    <t>муниципального образования, включая ликвидацию несанкционированных свалок бытовых отходов,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</si>
  <si>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</si>
  <si>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</si>
  <si>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организации работ по</t>
  </si>
  <si>
    <t>60 0 0301</t>
  </si>
  <si>
    <t xml:space="preserve">компенсационному озеленению, содержанию территорий зеленых насаждений озеленения, ремонту </t>
  </si>
  <si>
    <t>расположенных на них объектов зеленых насаждений, защите насаждений на указанных территориях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</si>
  <si>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</si>
  <si>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</si>
  <si>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60 0 0304</t>
  </si>
  <si>
    <t xml:space="preserve">Создание зон отдыха, в том числе обустройство, содержание и уборка территорий детских площадок </t>
  </si>
  <si>
    <t>60 0 0401</t>
  </si>
  <si>
    <t xml:space="preserve">Устройство искусственных неровностей на проездах и въездах на придомовых территориях и </t>
  </si>
  <si>
    <t xml:space="preserve">60 0 0500  </t>
  </si>
  <si>
    <t>дворовых территориях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</si>
  <si>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</si>
  <si>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</si>
  <si>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</si>
  <si>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</si>
  <si>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00 2 9901</t>
  </si>
  <si>
    <t>Расходы на выплаты персоналу казенных учреждений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</si>
  <si>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</si>
  <si>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</si>
  <si>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</si>
  <si>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</si>
  <si>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</si>
  <si>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работ по военно-патриотическому воспитанию граждан</t>
  </si>
  <si>
    <t>43 1 0100</t>
  </si>
  <si>
    <t>Организация и проведение досуговых мероприятий для жителей муниципального образования</t>
  </si>
  <si>
    <t>43 1 0200</t>
  </si>
  <si>
    <t xml:space="preserve">Организация и финансирование временного трудоустройства несовершеннолетних в возрасте </t>
  </si>
  <si>
    <t>51 0 0200</t>
  </si>
  <si>
    <t>от 14 до 18 лет в свободное от учебы время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</si>
  <si>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</si>
  <si>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</si>
  <si>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</si>
  <si>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</si>
  <si>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</si>
  <si>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44 0 0100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</si>
  <si>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</si>
  <si>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</si>
  <si>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</si>
  <si>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</si>
  <si>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</si>
  <si>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по назначению, выплате, перерасчету ежемесячной доплаты за стаж работы в органах</t>
  </si>
  <si>
    <t>50 5 0100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</si>
  <si>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</si>
  <si>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</si>
  <si>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</si>
  <si>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</si>
  <si>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</si>
  <si>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</si>
  <si>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1004.</t>
  </si>
  <si>
    <t>Расходы на исполнение государственного полномочия Санкт-Петербурга по организации</t>
  </si>
  <si>
    <t>и осуществлению деятельности по опеке и попечительству за счет субвенций из бюджета Санкт-Петербурга</t>
  </si>
  <si>
    <t>00 2 8031</t>
  </si>
  <si>
    <t xml:space="preserve">Расходы на исполнение государственного полномочия Санкт-Петербурга по выплате денежных средств </t>
  </si>
  <si>
    <t>на содержание ребенка в семье опекуна и приемной семье за счет субвенций из бюджета Санкт-Петербурга</t>
  </si>
  <si>
    <t>51 1 8032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</si>
  <si>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</si>
  <si>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</si>
  <si>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</si>
  <si>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51 1 8033</t>
  </si>
  <si>
    <t xml:space="preserve">Приобретение товаров, работ, услуг в пользу граждан в целях их социального обеспечения 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</si>
  <si>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</si>
  <si>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</si>
  <si>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</si>
  <si>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</si>
  <si>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 xml:space="preserve">Обеспечение условий для развития на территории муниципального образования физической </t>
  </si>
  <si>
    <t>48 7 0100</t>
  </si>
  <si>
    <t>культуры и массового спорта</t>
  </si>
  <si>
    <t>Содержание и обеспечение деятельности муниципального (казенного) учреждения физической культуры и спорта</t>
  </si>
  <si>
    <t>48 7 0200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</si>
  <si>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</si>
  <si>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</si>
  <si>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</si>
  <si>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</si>
  <si>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</si>
  <si>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</si>
  <si>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</si>
  <si>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</si>
  <si>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45 7 0300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</si>
  <si>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</si>
  <si>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</si>
  <si>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</si>
  <si>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45 7 0200</t>
  </si>
  <si>
    <t>Приложение 3 к решению муниципального совета МО Автово от 5 февраля 2015 года № ___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</si>
  <si>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</si>
  <si>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</si>
  <si>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</si>
  <si>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</si>
  <si>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</t>
  </si>
  <si>
    <t xml:space="preserve">органов муниципальных образований        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</si>
  <si>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</si>
  <si>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</si>
  <si>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 xml:space="preserve">власти субъектов Российской Федерации, местных администраций   </t>
  </si>
  <si>
    <t>795  0100</t>
  </si>
  <si>
    <t xml:space="preserve">муниципального образования, включая ликвидацию несанкционированных свалок бытовых отходов, </t>
  </si>
  <si>
    <t>компенсационному озеленению, содержанию территорий зеленых насаждений озеленения, ремонту расположенных</t>
  </si>
  <si>
    <t>на них объектов зеленых насаждений, защите насаждений на указанных территориях</t>
  </si>
  <si>
    <t xml:space="preserve">  51 0 0200</t>
  </si>
  <si>
    <t>510 02 00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</si>
</sst>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"/>
    <numFmt numFmtId="167" formatCode="_(* #,##0.00_);_(* \(#,##0.00\);_(* \-??_);_(@_)"/>
    <numFmt numFmtId="168" formatCode="_(* #,##0.000_);_(* \(#,##0.000\);_(* \-??_);_(@_)"/>
    <numFmt numFmtId="169" formatCode="0"/>
    <numFmt numFmtId="170" formatCode="0.000"/>
    <numFmt numFmtId="171" formatCode="#,##0"/>
  </numFmts>
  <fonts count="10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9.7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3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6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7" xfId="0" applyFont="1" applyBorder="1" applyAlignment="1">
      <alignment horizontal="center" wrapText="1"/>
    </xf>
    <xf numFmtId="164" fontId="1" fillId="0" borderId="8" xfId="0" applyFont="1" applyBorder="1" applyAlignment="1">
      <alignment horizontal="center" wrapText="1"/>
    </xf>
    <xf numFmtId="164" fontId="1" fillId="0" borderId="6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0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2" xfId="0" applyFont="1" applyBorder="1" applyAlignment="1">
      <alignment/>
    </xf>
    <xf numFmtId="168" fontId="5" fillId="0" borderId="3" xfId="15" applyNumberFormat="1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7" fontId="5" fillId="0" borderId="9" xfId="15" applyFont="1" applyFill="1" applyBorder="1" applyAlignment="1" applyProtection="1">
      <alignment horizontal="center"/>
      <protection/>
    </xf>
    <xf numFmtId="164" fontId="5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2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6" fillId="2" borderId="2" xfId="0" applyFont="1" applyFill="1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6" fillId="0" borderId="2" xfId="0" applyFont="1" applyFill="1" applyBorder="1" applyAlignment="1">
      <alignment/>
    </xf>
    <xf numFmtId="164" fontId="6" fillId="0" borderId="4" xfId="0" applyFont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Border="1" applyAlignment="1">
      <alignment/>
    </xf>
    <xf numFmtId="166" fontId="6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4" xfId="0" applyFont="1" applyFill="1" applyBorder="1" applyAlignment="1">
      <alignment/>
    </xf>
    <xf numFmtId="164" fontId="5" fillId="0" borderId="12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6" fillId="0" borderId="4" xfId="0" applyFont="1" applyFill="1" applyBorder="1" applyAlignment="1">
      <alignment/>
    </xf>
    <xf numFmtId="164" fontId="6" fillId="0" borderId="5" xfId="0" applyFont="1" applyBorder="1" applyAlignment="1">
      <alignment/>
    </xf>
    <xf numFmtId="170" fontId="5" fillId="0" borderId="2" xfId="0" applyNumberFormat="1" applyFont="1" applyBorder="1" applyAlignment="1">
      <alignment horizontal="center"/>
    </xf>
    <xf numFmtId="170" fontId="5" fillId="0" borderId="2" xfId="0" applyNumberFormat="1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6" fillId="0" borderId="6" xfId="0" applyFont="1" applyBorder="1" applyAlignment="1">
      <alignment/>
    </xf>
    <xf numFmtId="170" fontId="6" fillId="0" borderId="2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7" fontId="5" fillId="0" borderId="2" xfId="15" applyFont="1" applyFill="1" applyBorder="1" applyAlignment="1" applyProtection="1">
      <alignment horizontal="center"/>
      <protection/>
    </xf>
    <xf numFmtId="167" fontId="6" fillId="0" borderId="8" xfId="15" applyFont="1" applyFill="1" applyBorder="1" applyAlignment="1" applyProtection="1">
      <alignment horizontal="center"/>
      <protection/>
    </xf>
    <xf numFmtId="170" fontId="6" fillId="0" borderId="2" xfId="0" applyNumberFormat="1" applyFont="1" applyBorder="1" applyAlignment="1">
      <alignment horizontal="center"/>
    </xf>
    <xf numFmtId="164" fontId="5" fillId="0" borderId="13" xfId="0" applyFont="1" applyBorder="1" applyAlignment="1">
      <alignment/>
    </xf>
    <xf numFmtId="164" fontId="9" fillId="0" borderId="2" xfId="0" applyFont="1" applyFill="1" applyBorder="1" applyAlignment="1">
      <alignment horizontal="center"/>
    </xf>
    <xf numFmtId="164" fontId="6" fillId="2" borderId="4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9" fontId="5" fillId="0" borderId="2" xfId="0" applyNumberFormat="1" applyFont="1" applyFill="1" applyBorder="1" applyAlignment="1">
      <alignment horizontal="center"/>
    </xf>
    <xf numFmtId="169" fontId="6" fillId="0" borderId="2" xfId="0" applyNumberFormat="1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2" xfId="0" applyFont="1" applyBorder="1" applyAlignment="1">
      <alignment horizontal="right"/>
    </xf>
    <xf numFmtId="164" fontId="5" fillId="0" borderId="11" xfId="0" applyFont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67" fontId="5" fillId="0" borderId="0" xfId="15" applyFont="1" applyFill="1" applyBorder="1" applyAlignment="1" applyProtection="1">
      <alignment horizontal="center"/>
      <protection/>
    </xf>
    <xf numFmtId="167" fontId="6" fillId="0" borderId="0" xfId="15" applyFont="1" applyFill="1" applyBorder="1" applyAlignment="1" applyProtection="1">
      <alignment horizontal="center"/>
      <protection/>
    </xf>
    <xf numFmtId="164" fontId="5" fillId="0" borderId="12" xfId="0" applyFont="1" applyBorder="1" applyAlignment="1">
      <alignment/>
    </xf>
    <xf numFmtId="168" fontId="5" fillId="0" borderId="13" xfId="15" applyNumberFormat="1" applyFont="1" applyFill="1" applyBorder="1" applyAlignment="1" applyProtection="1">
      <alignment horizontal="center"/>
      <protection/>
    </xf>
    <xf numFmtId="164" fontId="5" fillId="0" borderId="8" xfId="0" applyFont="1" applyBorder="1" applyAlignment="1">
      <alignment/>
    </xf>
    <xf numFmtId="168" fontId="5" fillId="0" borderId="2" xfId="15" applyNumberFormat="1" applyFont="1" applyFill="1" applyBorder="1" applyAlignment="1" applyProtection="1">
      <alignment horizontal="center"/>
      <protection/>
    </xf>
    <xf numFmtId="168" fontId="5" fillId="0" borderId="9" xfId="15" applyNumberFormat="1" applyFont="1" applyFill="1" applyBorder="1" applyAlignment="1" applyProtection="1">
      <alignment horizontal="center"/>
      <protection/>
    </xf>
    <xf numFmtId="165" fontId="5" fillId="0" borderId="2" xfId="0" applyNumberFormat="1" applyFont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5" fontId="5" fillId="0" borderId="2" xfId="0" applyNumberFormat="1" applyFont="1" applyBorder="1" applyAlignment="1">
      <alignment/>
    </xf>
    <xf numFmtId="164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9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zoomScale="110" zoomScaleNormal="110" workbookViewId="0" topLeftCell="A1">
      <selection activeCell="B1" sqref="B1"/>
    </sheetView>
  </sheetViews>
  <sheetFormatPr defaultColWidth="9.140625" defaultRowHeight="12.75"/>
  <cols>
    <col min="1" max="1" width="25.140625" style="0" customWidth="1"/>
    <col min="2" max="2" width="75.8515625" style="0" customWidth="1"/>
    <col min="3" max="3" width="5.28125" style="0" customWidth="1"/>
    <col min="4" max="5" width="0" style="0" hidden="1" customWidth="1"/>
    <col min="6" max="6" width="25.421875" style="1" customWidth="1"/>
    <col min="7" max="7" width="10.57421875" style="0" customWidth="1"/>
  </cols>
  <sheetData>
    <row r="1" spans="1:6" ht="12.75">
      <c r="A1" s="2"/>
      <c r="B1" s="3"/>
      <c r="C1" s="3"/>
      <c r="D1" s="3"/>
      <c r="E1" s="3"/>
      <c r="F1" s="4"/>
    </row>
    <row r="2" spans="1:6" ht="12.75">
      <c r="A2" s="2" t="s">
        <v>0</v>
      </c>
      <c r="B2" s="2"/>
      <c r="C2" s="3"/>
      <c r="D2" s="3"/>
      <c r="E2" s="3"/>
      <c r="F2" s="4"/>
    </row>
    <row r="3" spans="1:6" ht="12.75">
      <c r="A3" s="2" t="s">
        <v>1</v>
      </c>
      <c r="B3" s="2"/>
      <c r="C3" s="4"/>
      <c r="D3" s="4"/>
      <c r="E3" s="4"/>
      <c r="F3" s="4"/>
    </row>
    <row r="4" spans="1:6" ht="12.75">
      <c r="A4" s="2" t="s">
        <v>2</v>
      </c>
      <c r="B4" s="2"/>
      <c r="C4" s="3"/>
      <c r="D4" s="3"/>
      <c r="E4" s="3"/>
      <c r="F4" s="4"/>
    </row>
    <row r="5" spans="1:6" ht="12.75">
      <c r="A5" s="2"/>
      <c r="B5" s="3"/>
      <c r="C5" s="3"/>
      <c r="D5" s="3"/>
      <c r="E5" s="3"/>
      <c r="F5" s="4"/>
    </row>
    <row r="6" spans="1:6" ht="12.75">
      <c r="A6" s="2"/>
      <c r="B6" s="4"/>
      <c r="C6" s="4"/>
      <c r="D6" s="4"/>
      <c r="E6" s="4"/>
      <c r="F6" s="4"/>
    </row>
    <row r="7" spans="1:6" ht="12.75">
      <c r="A7" s="2" t="s">
        <v>3</v>
      </c>
      <c r="B7" s="2"/>
      <c r="C7" s="3"/>
      <c r="D7" s="3"/>
      <c r="E7" s="3"/>
      <c r="F7" s="4"/>
    </row>
    <row r="8" spans="1:6" ht="12.75">
      <c r="A8" s="2"/>
      <c r="B8" s="3"/>
      <c r="C8" s="3"/>
      <c r="D8" s="3"/>
      <c r="E8" s="3"/>
      <c r="F8" s="4"/>
    </row>
    <row r="9" spans="1:6" ht="12.75">
      <c r="A9" s="2"/>
      <c r="B9" s="3"/>
      <c r="C9" s="3"/>
      <c r="D9" s="3"/>
      <c r="E9" s="3"/>
      <c r="F9" s="4"/>
    </row>
    <row r="10" spans="1:6" ht="12.75">
      <c r="A10" s="5" t="s">
        <v>4</v>
      </c>
      <c r="B10" s="5"/>
      <c r="C10" s="5"/>
      <c r="D10" s="5"/>
      <c r="E10" s="5"/>
      <c r="F10" s="5"/>
    </row>
    <row r="11" spans="1:6" ht="15" customHeight="1">
      <c r="A11" s="5" t="s">
        <v>5</v>
      </c>
      <c r="B11" s="5"/>
      <c r="C11" s="5"/>
      <c r="D11" s="5"/>
      <c r="E11" s="5"/>
      <c r="F11" s="5"/>
    </row>
    <row r="12" spans="1:6" ht="12.75" hidden="1">
      <c r="A12" s="5" t="s">
        <v>5</v>
      </c>
      <c r="B12" s="5"/>
      <c r="C12" s="5"/>
      <c r="D12" s="5"/>
      <c r="E12" s="5"/>
      <c r="F12" s="5"/>
    </row>
    <row r="13" spans="1:5" ht="12.75" customHeight="1">
      <c r="A13" s="2"/>
      <c r="B13" s="6"/>
      <c r="C13" s="6"/>
      <c r="D13" s="6"/>
      <c r="E13" s="6"/>
    </row>
    <row r="14" spans="1:6" ht="14.25" customHeight="1">
      <c r="A14" s="7" t="s">
        <v>6</v>
      </c>
      <c r="B14" s="7" t="s">
        <v>7</v>
      </c>
      <c r="C14" s="7"/>
      <c r="D14" s="7"/>
      <c r="E14" s="7"/>
      <c r="F14" s="8" t="s">
        <v>8</v>
      </c>
    </row>
    <row r="15" spans="1:6" ht="14.25" customHeight="1">
      <c r="A15" s="7" t="s">
        <v>9</v>
      </c>
      <c r="B15" s="7" t="s">
        <v>10</v>
      </c>
      <c r="C15" s="7"/>
      <c r="D15" s="7"/>
      <c r="E15" s="7"/>
      <c r="F15" s="9">
        <f>SUM(F16+F47+F54+F59+F62)</f>
        <v>58643.4</v>
      </c>
    </row>
    <row r="16" spans="1:6" ht="12.75">
      <c r="A16" s="7" t="s">
        <v>11</v>
      </c>
      <c r="B16" s="7" t="s">
        <v>12</v>
      </c>
      <c r="C16" s="7"/>
      <c r="D16" s="7"/>
      <c r="E16" s="7"/>
      <c r="F16" s="7">
        <f>SUM(F18+F37+F42)</f>
        <v>47112.3</v>
      </c>
    </row>
    <row r="17" spans="1:6" ht="12.75">
      <c r="A17" s="10" t="s">
        <v>13</v>
      </c>
      <c r="B17" s="11" t="s">
        <v>14</v>
      </c>
      <c r="C17" s="11"/>
      <c r="D17" s="11"/>
      <c r="E17" s="11"/>
      <c r="F17" s="11"/>
    </row>
    <row r="18" spans="1:6" ht="12.75">
      <c r="A18" s="9"/>
      <c r="B18" s="9" t="s">
        <v>15</v>
      </c>
      <c r="C18" s="9"/>
      <c r="D18" s="9"/>
      <c r="E18" s="9"/>
      <c r="F18" s="9">
        <f>SUM(F22:F36)</f>
        <v>30969.800000000003</v>
      </c>
    </row>
    <row r="19" spans="1:6" ht="12.75">
      <c r="A19" s="12" t="s">
        <v>16</v>
      </c>
      <c r="B19" s="12" t="s">
        <v>17</v>
      </c>
      <c r="C19" s="12"/>
      <c r="D19" s="12"/>
      <c r="E19" s="12"/>
      <c r="F19" s="12"/>
    </row>
    <row r="20" spans="1:6" ht="12.75">
      <c r="A20" s="13"/>
      <c r="B20" s="13" t="s">
        <v>18</v>
      </c>
      <c r="C20" s="13"/>
      <c r="D20" s="13"/>
      <c r="E20" s="13"/>
      <c r="F20" s="13">
        <v>22082.4</v>
      </c>
    </row>
    <row r="21" spans="1:8" ht="12.75">
      <c r="A21" s="12" t="s">
        <v>19</v>
      </c>
      <c r="B21" s="12" t="s">
        <v>17</v>
      </c>
      <c r="C21" s="12"/>
      <c r="D21" s="12"/>
      <c r="E21" s="12"/>
      <c r="F21" s="12"/>
      <c r="G21" s="14"/>
      <c r="H21" s="14"/>
    </row>
    <row r="22" spans="1:8" ht="12.75">
      <c r="A22" s="13"/>
      <c r="B22" s="13" t="s">
        <v>18</v>
      </c>
      <c r="C22" s="13"/>
      <c r="D22" s="13"/>
      <c r="E22" s="13"/>
      <c r="F22" s="13">
        <v>22082.4</v>
      </c>
      <c r="G22" s="15"/>
      <c r="H22" s="15"/>
    </row>
    <row r="23" spans="1:8" ht="12.75">
      <c r="A23" s="12" t="s">
        <v>20</v>
      </c>
      <c r="B23" s="12" t="s">
        <v>21</v>
      </c>
      <c r="C23" s="12"/>
      <c r="D23" s="12"/>
      <c r="E23" s="12"/>
      <c r="F23" s="12"/>
      <c r="G23" s="15"/>
      <c r="H23" s="15"/>
    </row>
    <row r="24" spans="1:8" ht="12.75">
      <c r="A24" s="16"/>
      <c r="B24" s="16" t="s">
        <v>18</v>
      </c>
      <c r="C24" s="16"/>
      <c r="D24" s="16"/>
      <c r="E24" s="16"/>
      <c r="F24" s="16"/>
      <c r="G24" s="15"/>
      <c r="H24" s="15"/>
    </row>
    <row r="25" spans="1:8" ht="12.75">
      <c r="A25" s="13"/>
      <c r="B25" s="13" t="s">
        <v>22</v>
      </c>
      <c r="C25" s="13"/>
      <c r="D25" s="13"/>
      <c r="E25" s="13"/>
      <c r="F25" s="13"/>
      <c r="G25" s="15"/>
      <c r="H25" s="15"/>
    </row>
    <row r="26" spans="1:8" ht="12.75">
      <c r="A26" s="12" t="s">
        <v>23</v>
      </c>
      <c r="B26" s="12" t="s">
        <v>17</v>
      </c>
      <c r="C26" s="12"/>
      <c r="D26" s="12"/>
      <c r="E26" s="12"/>
      <c r="F26" s="12"/>
      <c r="G26" s="15"/>
      <c r="H26" s="15"/>
    </row>
    <row r="27" spans="1:8" ht="12.75">
      <c r="A27" s="16"/>
      <c r="B27" s="16" t="s">
        <v>24</v>
      </c>
      <c r="C27" s="16"/>
      <c r="D27" s="16"/>
      <c r="E27" s="16"/>
      <c r="F27" s="16"/>
      <c r="G27" s="15"/>
      <c r="H27" s="15"/>
    </row>
    <row r="28" spans="1:8" ht="12.75">
      <c r="A28" s="13"/>
      <c r="B28" s="13" t="s">
        <v>25</v>
      </c>
      <c r="C28" s="13"/>
      <c r="D28" s="13"/>
      <c r="E28" s="13"/>
      <c r="F28" s="13"/>
      <c r="G28" s="15"/>
      <c r="H28" s="15"/>
    </row>
    <row r="29" spans="1:8" ht="12.75">
      <c r="A29" s="12" t="s">
        <v>26</v>
      </c>
      <c r="B29" s="12" t="s">
        <v>27</v>
      </c>
      <c r="C29" s="12"/>
      <c r="D29" s="12"/>
      <c r="E29" s="12"/>
      <c r="F29" s="12"/>
      <c r="G29" s="15"/>
      <c r="H29" s="15"/>
    </row>
    <row r="30" spans="1:8" ht="12.75">
      <c r="A30" s="16"/>
      <c r="B30" s="16" t="s">
        <v>28</v>
      </c>
      <c r="C30" s="16"/>
      <c r="D30" s="16"/>
      <c r="E30" s="16"/>
      <c r="F30" s="16"/>
      <c r="G30" s="15"/>
      <c r="H30" s="14"/>
    </row>
    <row r="31" spans="1:8" ht="12.75">
      <c r="A31" s="13"/>
      <c r="B31" s="13" t="s">
        <v>29</v>
      </c>
      <c r="C31" s="13"/>
      <c r="D31" s="13"/>
      <c r="E31" s="13"/>
      <c r="F31" s="13">
        <v>4775.1</v>
      </c>
      <c r="G31" s="15"/>
      <c r="H31" s="15"/>
    </row>
    <row r="32" spans="1:8" ht="12.75">
      <c r="A32" s="12" t="s">
        <v>30</v>
      </c>
      <c r="B32" s="12" t="s">
        <v>27</v>
      </c>
      <c r="C32" s="12"/>
      <c r="D32" s="12"/>
      <c r="E32" s="12"/>
      <c r="F32" s="12"/>
      <c r="G32" s="15"/>
      <c r="H32" s="15"/>
    </row>
    <row r="33" spans="1:8" ht="12.75">
      <c r="A33" s="16"/>
      <c r="B33" s="16" t="s">
        <v>28</v>
      </c>
      <c r="C33" s="16"/>
      <c r="D33" s="16"/>
      <c r="E33" s="16"/>
      <c r="F33" s="16"/>
      <c r="G33" s="15"/>
      <c r="H33" s="15"/>
    </row>
    <row r="34" spans="1:8" ht="12.75">
      <c r="A34" s="16"/>
      <c r="B34" s="16" t="s">
        <v>31</v>
      </c>
      <c r="C34" s="16"/>
      <c r="D34" s="16"/>
      <c r="E34" s="16"/>
      <c r="F34" s="16"/>
      <c r="G34" s="15"/>
      <c r="H34" s="15"/>
    </row>
    <row r="35" spans="1:8" ht="12.75">
      <c r="A35" s="13"/>
      <c r="B35" s="13" t="s">
        <v>22</v>
      </c>
      <c r="C35" s="13"/>
      <c r="D35" s="13"/>
      <c r="E35" s="13"/>
      <c r="F35" s="13"/>
      <c r="G35" s="14"/>
      <c r="H35" s="14"/>
    </row>
    <row r="36" spans="1:8" ht="12.75">
      <c r="A36" s="17" t="s">
        <v>32</v>
      </c>
      <c r="B36" s="17" t="s">
        <v>33</v>
      </c>
      <c r="C36" s="17"/>
      <c r="D36" s="17"/>
      <c r="E36" s="17"/>
      <c r="F36" s="17">
        <v>4112.3</v>
      </c>
      <c r="G36" s="15"/>
      <c r="H36" s="15"/>
    </row>
    <row r="37" spans="1:8" ht="12.75">
      <c r="A37" s="7" t="s">
        <v>34</v>
      </c>
      <c r="B37" s="7" t="s">
        <v>35</v>
      </c>
      <c r="C37" s="7"/>
      <c r="D37" s="7"/>
      <c r="E37" s="7"/>
      <c r="F37" s="7">
        <v>16120.5</v>
      </c>
      <c r="G37" s="14"/>
      <c r="H37" s="14"/>
    </row>
    <row r="38" spans="1:8" s="19" customFormat="1" ht="12.75">
      <c r="A38" s="17" t="s">
        <v>36</v>
      </c>
      <c r="B38" s="17" t="s">
        <v>35</v>
      </c>
      <c r="C38" s="17"/>
      <c r="D38" s="17"/>
      <c r="E38" s="17"/>
      <c r="F38" s="17">
        <v>16120.5</v>
      </c>
      <c r="G38" s="18"/>
      <c r="H38" s="18"/>
    </row>
    <row r="39" spans="1:8" ht="12.75">
      <c r="A39" s="12" t="s">
        <v>37</v>
      </c>
      <c r="B39" s="12" t="s">
        <v>35</v>
      </c>
      <c r="C39" s="12"/>
      <c r="D39" s="12"/>
      <c r="E39" s="12"/>
      <c r="F39" s="12"/>
      <c r="G39" s="15"/>
      <c r="H39" s="15"/>
    </row>
    <row r="40" spans="1:8" ht="12.75">
      <c r="A40" s="13"/>
      <c r="B40" s="13" t="s">
        <v>22</v>
      </c>
      <c r="C40" s="13"/>
      <c r="D40" s="13"/>
      <c r="E40" s="13"/>
      <c r="F40" s="13"/>
      <c r="G40" s="15"/>
      <c r="H40" s="15"/>
    </row>
    <row r="41" spans="1:8" ht="12.75">
      <c r="A41" s="20" t="s">
        <v>38</v>
      </c>
      <c r="B41" s="20" t="s">
        <v>39</v>
      </c>
      <c r="C41" s="20"/>
      <c r="D41" s="20"/>
      <c r="E41" s="20"/>
      <c r="F41" s="20"/>
      <c r="G41" s="15"/>
      <c r="H41" s="15"/>
    </row>
    <row r="42" spans="1:8" ht="12.75">
      <c r="A42" s="9"/>
      <c r="B42" s="9" t="s">
        <v>40</v>
      </c>
      <c r="C42" s="9"/>
      <c r="D42" s="9"/>
      <c r="E42" s="9"/>
      <c r="F42" s="9">
        <v>22</v>
      </c>
      <c r="G42" s="14"/>
      <c r="H42" s="14"/>
    </row>
    <row r="43" spans="1:8" ht="12.75">
      <c r="A43" s="7" t="s">
        <v>41</v>
      </c>
      <c r="B43" s="7" t="s">
        <v>42</v>
      </c>
      <c r="C43" s="7"/>
      <c r="D43" s="7"/>
      <c r="E43" s="7"/>
      <c r="F43" s="7">
        <v>7206</v>
      </c>
      <c r="G43" s="15"/>
      <c r="H43" s="15"/>
    </row>
    <row r="44" spans="1:8" ht="12.75">
      <c r="A44" s="12" t="s">
        <v>43</v>
      </c>
      <c r="B44" s="12" t="s">
        <v>44</v>
      </c>
      <c r="C44" s="12"/>
      <c r="D44" s="12"/>
      <c r="E44" s="12"/>
      <c r="F44" s="12"/>
      <c r="G44" s="15"/>
      <c r="H44" s="15"/>
    </row>
    <row r="45" spans="1:8" ht="12.75">
      <c r="A45" s="16"/>
      <c r="B45" s="16" t="s">
        <v>45</v>
      </c>
      <c r="C45" s="16"/>
      <c r="D45" s="16"/>
      <c r="E45" s="16"/>
      <c r="F45" s="16"/>
      <c r="G45" s="15"/>
      <c r="H45" s="15"/>
    </row>
    <row r="46" spans="1:8" ht="12.75">
      <c r="A46" s="16"/>
      <c r="B46" s="16" t="s">
        <v>46</v>
      </c>
      <c r="C46" s="16"/>
      <c r="D46" s="16"/>
      <c r="E46" s="16"/>
      <c r="F46" s="16"/>
      <c r="G46" s="15"/>
      <c r="H46" s="15"/>
    </row>
    <row r="47" spans="1:8" ht="12.75">
      <c r="A47" s="13"/>
      <c r="B47" s="13" t="s">
        <v>47</v>
      </c>
      <c r="C47" s="13"/>
      <c r="D47" s="13"/>
      <c r="E47" s="13"/>
      <c r="F47" s="13">
        <v>7206</v>
      </c>
      <c r="G47" s="14"/>
      <c r="H47" s="14"/>
    </row>
    <row r="48" spans="1:8" ht="12.75">
      <c r="A48" s="12" t="s">
        <v>48</v>
      </c>
      <c r="B48" s="12" t="s">
        <v>49</v>
      </c>
      <c r="C48" s="12"/>
      <c r="D48" s="12"/>
      <c r="E48" s="12"/>
      <c r="F48" s="12"/>
      <c r="G48" s="15"/>
      <c r="H48" s="21"/>
    </row>
    <row r="49" spans="1:8" ht="12.75">
      <c r="A49" s="13"/>
      <c r="B49" s="13" t="s">
        <v>50</v>
      </c>
      <c r="C49" s="13"/>
      <c r="D49" s="13"/>
      <c r="E49" s="13"/>
      <c r="F49" s="13"/>
      <c r="G49" s="15"/>
      <c r="H49" s="21"/>
    </row>
    <row r="50" spans="1:8" ht="12.75">
      <c r="A50" s="17" t="s">
        <v>51</v>
      </c>
      <c r="B50" s="17" t="s">
        <v>52</v>
      </c>
      <c r="C50" s="17"/>
      <c r="D50" s="17"/>
      <c r="E50" s="17"/>
      <c r="F50" s="17"/>
      <c r="G50" s="15"/>
      <c r="H50" s="21"/>
    </row>
    <row r="51" spans="1:8" ht="12.75">
      <c r="A51" s="11" t="s">
        <v>53</v>
      </c>
      <c r="B51" s="11" t="s">
        <v>54</v>
      </c>
      <c r="C51" s="11"/>
      <c r="D51" s="11"/>
      <c r="E51" s="11"/>
      <c r="F51" s="11"/>
      <c r="G51" s="15"/>
      <c r="H51" s="21"/>
    </row>
    <row r="52" spans="1:8" ht="12.75">
      <c r="A52" s="20"/>
      <c r="B52" s="20" t="s">
        <v>55</v>
      </c>
      <c r="C52" s="20"/>
      <c r="D52" s="20"/>
      <c r="E52" s="20"/>
      <c r="F52" s="20"/>
      <c r="G52" s="15"/>
      <c r="H52" s="21"/>
    </row>
    <row r="53" spans="1:8" ht="12.75">
      <c r="A53" s="20"/>
      <c r="B53" s="20" t="s">
        <v>56</v>
      </c>
      <c r="C53" s="20"/>
      <c r="D53" s="20"/>
      <c r="E53" s="20"/>
      <c r="F53" s="20"/>
      <c r="G53" s="15"/>
      <c r="H53" s="21"/>
    </row>
    <row r="54" spans="1:8" ht="12.75">
      <c r="A54" s="9"/>
      <c r="B54" s="9" t="s">
        <v>57</v>
      </c>
      <c r="C54" s="9"/>
      <c r="D54" s="9"/>
      <c r="E54" s="9"/>
      <c r="F54" s="9">
        <v>800</v>
      </c>
      <c r="G54" s="15"/>
      <c r="H54" s="21"/>
    </row>
    <row r="55" spans="1:8" ht="12.75">
      <c r="A55" s="17" t="s">
        <v>58</v>
      </c>
      <c r="B55" s="17" t="s">
        <v>59</v>
      </c>
      <c r="C55" s="17"/>
      <c r="D55" s="17"/>
      <c r="E55" s="17"/>
      <c r="F55" s="17"/>
      <c r="G55" s="15"/>
      <c r="H55" s="21"/>
    </row>
    <row r="56" spans="1:8" ht="12.75">
      <c r="A56" s="11" t="s">
        <v>60</v>
      </c>
      <c r="B56" s="11" t="s">
        <v>61</v>
      </c>
      <c r="C56" s="11"/>
      <c r="D56" s="11"/>
      <c r="E56" s="11"/>
      <c r="F56" s="11"/>
      <c r="G56" s="15"/>
      <c r="H56" s="21"/>
    </row>
    <row r="57" spans="1:8" ht="12.75">
      <c r="A57" s="20"/>
      <c r="B57" s="20" t="s">
        <v>62</v>
      </c>
      <c r="C57" s="20"/>
      <c r="D57" s="20"/>
      <c r="E57" s="20"/>
      <c r="F57" s="20"/>
      <c r="G57" s="15"/>
      <c r="H57" s="21"/>
    </row>
    <row r="58" spans="1:8" ht="12.75">
      <c r="A58" s="20"/>
      <c r="B58" s="20" t="s">
        <v>63</v>
      </c>
      <c r="C58" s="20"/>
      <c r="D58" s="20"/>
      <c r="E58" s="20"/>
      <c r="F58" s="20"/>
      <c r="G58" s="15"/>
      <c r="H58" s="21"/>
    </row>
    <row r="59" spans="1:8" ht="12.75">
      <c r="A59" s="9"/>
      <c r="B59" s="9" t="s">
        <v>64</v>
      </c>
      <c r="C59" s="9"/>
      <c r="D59" s="9"/>
      <c r="E59" s="9"/>
      <c r="F59" s="9">
        <v>480.2</v>
      </c>
      <c r="G59" s="14"/>
      <c r="H59" s="14"/>
    </row>
    <row r="60" spans="1:8" ht="12.75">
      <c r="A60" s="11" t="s">
        <v>65</v>
      </c>
      <c r="B60" s="11" t="s">
        <v>66</v>
      </c>
      <c r="C60" s="11"/>
      <c r="D60" s="11"/>
      <c r="E60" s="11"/>
      <c r="F60" s="11"/>
      <c r="G60" s="15"/>
      <c r="H60" s="21"/>
    </row>
    <row r="61" spans="1:8" ht="12.75">
      <c r="A61" s="20"/>
      <c r="B61" s="20" t="s">
        <v>67</v>
      </c>
      <c r="C61" s="20"/>
      <c r="D61" s="20"/>
      <c r="E61" s="20"/>
      <c r="F61" s="20"/>
      <c r="G61" s="21"/>
      <c r="H61" s="21"/>
    </row>
    <row r="62" spans="1:8" ht="12.75">
      <c r="A62" s="9"/>
      <c r="B62" s="9" t="s">
        <v>68</v>
      </c>
      <c r="C62" s="9"/>
      <c r="D62" s="9"/>
      <c r="E62" s="9"/>
      <c r="F62" s="9">
        <v>3044.9</v>
      </c>
      <c r="G62" s="22"/>
      <c r="H62" s="22"/>
    </row>
    <row r="63" spans="1:8" ht="12.75">
      <c r="A63" s="12" t="s">
        <v>69</v>
      </c>
      <c r="B63" s="12" t="s">
        <v>70</v>
      </c>
      <c r="C63" s="12"/>
      <c r="D63" s="12"/>
      <c r="E63" s="12"/>
      <c r="F63" s="12"/>
      <c r="G63" s="21"/>
      <c r="H63" s="21"/>
    </row>
    <row r="64" spans="1:8" ht="12.75">
      <c r="A64" s="16"/>
      <c r="B64" s="16" t="s">
        <v>71</v>
      </c>
      <c r="C64" s="16"/>
      <c r="D64" s="16"/>
      <c r="E64" s="16"/>
      <c r="F64" s="16"/>
      <c r="G64" s="21"/>
      <c r="H64" s="21"/>
    </row>
    <row r="65" spans="1:8" ht="12.75">
      <c r="A65" s="13"/>
      <c r="B65" s="13" t="s">
        <v>72</v>
      </c>
      <c r="C65" s="13"/>
      <c r="D65" s="13"/>
      <c r="E65" s="13"/>
      <c r="F65" s="13" t="s">
        <v>73</v>
      </c>
      <c r="G65" s="21"/>
      <c r="H65" s="21"/>
    </row>
    <row r="66" spans="1:8" ht="12.75">
      <c r="A66" s="12" t="s">
        <v>74</v>
      </c>
      <c r="B66" s="12" t="s">
        <v>70</v>
      </c>
      <c r="C66" s="12"/>
      <c r="D66" s="12"/>
      <c r="E66" s="12"/>
      <c r="F66" s="12"/>
      <c r="G66" s="21"/>
      <c r="H66" s="21"/>
    </row>
    <row r="67" spans="1:8" ht="12.75">
      <c r="A67" s="16"/>
      <c r="B67" s="16" t="s">
        <v>71</v>
      </c>
      <c r="C67" s="16"/>
      <c r="D67" s="16"/>
      <c r="E67" s="16"/>
      <c r="F67" s="16"/>
      <c r="G67" s="21"/>
      <c r="H67" s="21"/>
    </row>
    <row r="68" spans="1:8" ht="12.75">
      <c r="A68" s="13"/>
      <c r="B68" s="13" t="s">
        <v>72</v>
      </c>
      <c r="C68" s="13"/>
      <c r="D68" s="13"/>
      <c r="E68" s="13"/>
      <c r="F68" s="13">
        <v>300</v>
      </c>
      <c r="G68" s="21"/>
      <c r="H68" s="21"/>
    </row>
    <row r="69" spans="1:8" ht="12.75">
      <c r="A69" s="12" t="s">
        <v>75</v>
      </c>
      <c r="B69" s="12" t="s">
        <v>70</v>
      </c>
      <c r="C69" s="12"/>
      <c r="D69" s="12"/>
      <c r="E69" s="12"/>
      <c r="F69" s="12"/>
      <c r="G69" s="21"/>
      <c r="H69" s="21"/>
    </row>
    <row r="70" spans="1:8" ht="12.75">
      <c r="A70" s="16"/>
      <c r="B70" s="16" t="s">
        <v>71</v>
      </c>
      <c r="C70" s="16"/>
      <c r="D70" s="16"/>
      <c r="E70" s="16"/>
      <c r="F70" s="16"/>
      <c r="G70" s="23"/>
      <c r="H70" s="21"/>
    </row>
    <row r="71" spans="1:8" ht="12.75">
      <c r="A71" s="13"/>
      <c r="B71" s="13" t="s">
        <v>72</v>
      </c>
      <c r="C71" s="13"/>
      <c r="D71" s="13"/>
      <c r="E71" s="13"/>
      <c r="F71" s="13">
        <v>25</v>
      </c>
      <c r="G71" s="21"/>
      <c r="H71" s="21"/>
    </row>
    <row r="72" spans="1:8" ht="12.75">
      <c r="A72" s="12" t="s">
        <v>76</v>
      </c>
      <c r="B72" s="12" t="s">
        <v>77</v>
      </c>
      <c r="C72" s="12"/>
      <c r="D72" s="12"/>
      <c r="E72" s="12"/>
      <c r="F72" s="12"/>
      <c r="G72" s="21"/>
      <c r="H72" s="21"/>
    </row>
    <row r="73" spans="1:8" ht="13.5" customHeight="1">
      <c r="A73" s="16"/>
      <c r="B73" s="24" t="s">
        <v>78</v>
      </c>
      <c r="C73" s="24"/>
      <c r="D73" s="24"/>
      <c r="E73" s="24"/>
      <c r="F73" s="16"/>
      <c r="G73" s="21"/>
      <c r="H73" s="21"/>
    </row>
    <row r="74" spans="1:8" ht="13.5" customHeight="1">
      <c r="A74" s="13"/>
      <c r="B74" s="25" t="s">
        <v>79</v>
      </c>
      <c r="C74" s="25"/>
      <c r="D74" s="25"/>
      <c r="E74" s="25"/>
      <c r="F74" s="13">
        <v>45</v>
      </c>
      <c r="G74" s="21"/>
      <c r="H74" s="21"/>
    </row>
    <row r="75" spans="1:8" ht="14.25" customHeight="1">
      <c r="A75" s="12" t="s">
        <v>80</v>
      </c>
      <c r="B75" s="26" t="s">
        <v>81</v>
      </c>
      <c r="C75" s="26"/>
      <c r="D75" s="26"/>
      <c r="E75" s="26"/>
      <c r="F75" s="12"/>
      <c r="G75" s="21"/>
      <c r="H75" s="21"/>
    </row>
    <row r="76" spans="1:8" ht="14.25" customHeight="1">
      <c r="A76" s="13"/>
      <c r="B76" s="25" t="s">
        <v>68</v>
      </c>
      <c r="C76" s="25"/>
      <c r="D76" s="25"/>
      <c r="E76" s="25"/>
      <c r="F76" s="13"/>
      <c r="G76" s="21"/>
      <c r="H76" s="21"/>
    </row>
    <row r="77" spans="1:8" ht="13.5" customHeight="1">
      <c r="A77" s="12" t="s">
        <v>82</v>
      </c>
      <c r="B77" s="27" t="s">
        <v>83</v>
      </c>
      <c r="C77" s="27"/>
      <c r="D77" s="28"/>
      <c r="E77" s="29"/>
      <c r="F77" s="16"/>
      <c r="G77" s="21"/>
      <c r="H77" s="21"/>
    </row>
    <row r="78" spans="1:8" ht="12.75" customHeight="1">
      <c r="A78" s="13"/>
      <c r="B78" s="30" t="s">
        <v>84</v>
      </c>
      <c r="C78" s="30"/>
      <c r="D78" s="28"/>
      <c r="E78" s="29"/>
      <c r="F78" s="16"/>
      <c r="G78" s="21"/>
      <c r="H78" s="21"/>
    </row>
    <row r="79" spans="1:8" ht="13.5" customHeight="1">
      <c r="A79" s="12" t="s">
        <v>85</v>
      </c>
      <c r="B79" s="26" t="s">
        <v>86</v>
      </c>
      <c r="C79" s="26"/>
      <c r="D79" s="26"/>
      <c r="E79" s="26"/>
      <c r="F79" s="12"/>
      <c r="G79" s="21"/>
      <c r="H79" s="21"/>
    </row>
    <row r="80" spans="1:8" ht="13.5" customHeight="1">
      <c r="A80" s="13"/>
      <c r="B80" s="25" t="s">
        <v>68</v>
      </c>
      <c r="C80" s="25"/>
      <c r="D80" s="25"/>
      <c r="E80" s="25"/>
      <c r="F80" s="13"/>
      <c r="G80" s="21"/>
      <c r="H80" s="21"/>
    </row>
    <row r="81" spans="1:8" ht="13.5" customHeight="1">
      <c r="A81" s="10" t="s">
        <v>87</v>
      </c>
      <c r="B81" s="11" t="s">
        <v>88</v>
      </c>
      <c r="C81" s="11"/>
      <c r="D81" s="11"/>
      <c r="E81" s="11"/>
      <c r="F81" s="11">
        <f>SUM(F85:F94)</f>
        <v>8514.5</v>
      </c>
      <c r="G81" s="21"/>
      <c r="H81" s="21"/>
    </row>
    <row r="82" spans="1:8" ht="12.75">
      <c r="A82" s="9"/>
      <c r="B82" s="9" t="s">
        <v>89</v>
      </c>
      <c r="C82" s="9"/>
      <c r="D82" s="9"/>
      <c r="E82" s="9"/>
      <c r="F82" s="9"/>
      <c r="G82" s="21"/>
      <c r="H82" s="21"/>
    </row>
    <row r="83" spans="1:8" ht="12.75">
      <c r="A83" s="12" t="s">
        <v>90</v>
      </c>
      <c r="B83" s="12" t="s">
        <v>91</v>
      </c>
      <c r="C83" s="12"/>
      <c r="D83" s="12"/>
      <c r="E83" s="12"/>
      <c r="F83" s="12"/>
      <c r="G83" s="21"/>
      <c r="H83" s="21"/>
    </row>
    <row r="84" spans="1:8" ht="12.75">
      <c r="A84" s="16"/>
      <c r="B84" s="16" t="s">
        <v>92</v>
      </c>
      <c r="C84" s="16"/>
      <c r="D84" s="16"/>
      <c r="E84" s="16"/>
      <c r="F84" s="16"/>
      <c r="G84" s="21"/>
      <c r="H84" s="21"/>
    </row>
    <row r="85" spans="1:8" ht="12.75">
      <c r="A85" s="13"/>
      <c r="B85" s="13" t="s">
        <v>93</v>
      </c>
      <c r="C85" s="13"/>
      <c r="D85" s="13"/>
      <c r="E85" s="13"/>
      <c r="F85" s="13">
        <v>1628.4</v>
      </c>
      <c r="G85" s="21"/>
      <c r="H85" s="21"/>
    </row>
    <row r="86" spans="1:8" ht="12.75">
      <c r="A86" s="12" t="s">
        <v>94</v>
      </c>
      <c r="B86" s="12" t="s">
        <v>95</v>
      </c>
      <c r="C86" s="12"/>
      <c r="D86" s="12"/>
      <c r="E86" s="12"/>
      <c r="F86" s="12"/>
      <c r="G86" s="21"/>
      <c r="H86" s="21"/>
    </row>
    <row r="87" spans="1:8" ht="12.75">
      <c r="A87" s="16"/>
      <c r="B87" s="16" t="s">
        <v>96</v>
      </c>
      <c r="C87" s="16"/>
      <c r="D87" s="16"/>
      <c r="E87" s="16"/>
      <c r="F87" s="16"/>
      <c r="G87" s="21"/>
      <c r="H87" s="21"/>
    </row>
    <row r="88" spans="1:8" ht="12.75">
      <c r="A88" s="16"/>
      <c r="B88" s="16" t="s">
        <v>97</v>
      </c>
      <c r="C88" s="16"/>
      <c r="D88" s="16"/>
      <c r="E88" s="16"/>
      <c r="F88" s="16"/>
      <c r="G88" s="21"/>
      <c r="H88" s="21"/>
    </row>
    <row r="89" spans="1:8" ht="12.75">
      <c r="A89" s="16"/>
      <c r="B89" s="16" t="s">
        <v>98</v>
      </c>
      <c r="C89" s="16"/>
      <c r="D89" s="16"/>
      <c r="E89" s="16"/>
      <c r="F89" s="16"/>
      <c r="G89" s="21"/>
      <c r="H89" s="21"/>
    </row>
    <row r="90" spans="1:8" ht="12.75">
      <c r="A90" s="13"/>
      <c r="B90" s="13" t="s">
        <v>99</v>
      </c>
      <c r="C90" s="13"/>
      <c r="D90" s="13"/>
      <c r="E90" s="13"/>
      <c r="F90" s="13">
        <v>5.6</v>
      </c>
      <c r="G90" s="21"/>
      <c r="H90" s="21"/>
    </row>
    <row r="91" spans="1:8" ht="12.75">
      <c r="A91" s="12" t="s">
        <v>100</v>
      </c>
      <c r="B91" s="12" t="s">
        <v>95</v>
      </c>
      <c r="C91" s="12"/>
      <c r="D91" s="12"/>
      <c r="E91" s="12"/>
      <c r="F91" s="12"/>
      <c r="G91" s="21"/>
      <c r="H91" s="21"/>
    </row>
    <row r="92" spans="1:8" ht="12.75">
      <c r="A92" s="13"/>
      <c r="B92" s="13" t="s">
        <v>101</v>
      </c>
      <c r="C92" s="13"/>
      <c r="D92" s="13"/>
      <c r="E92" s="13"/>
      <c r="F92" s="13">
        <v>5208.6</v>
      </c>
      <c r="G92" s="21"/>
      <c r="H92" s="21"/>
    </row>
    <row r="93" spans="1:8" ht="12.75">
      <c r="A93" s="12" t="s">
        <v>102</v>
      </c>
      <c r="B93" s="12" t="s">
        <v>95</v>
      </c>
      <c r="C93" s="12"/>
      <c r="D93" s="12"/>
      <c r="E93" s="12"/>
      <c r="F93" s="12"/>
      <c r="G93" s="21"/>
      <c r="H93" s="21"/>
    </row>
    <row r="94" spans="1:8" ht="12.75">
      <c r="A94" s="13"/>
      <c r="B94" s="13" t="s">
        <v>103</v>
      </c>
      <c r="C94" s="13"/>
      <c r="D94" s="13"/>
      <c r="E94" s="13"/>
      <c r="F94" s="13">
        <v>1671.9</v>
      </c>
      <c r="G94" s="21"/>
      <c r="H94" s="21"/>
    </row>
    <row r="95" spans="1:8" ht="12.75">
      <c r="A95" s="12" t="s">
        <v>104</v>
      </c>
      <c r="B95" s="12" t="s">
        <v>105</v>
      </c>
      <c r="C95" s="12"/>
      <c r="D95" s="12"/>
      <c r="E95" s="12"/>
      <c r="F95" s="12"/>
      <c r="G95" s="21"/>
      <c r="H95" s="21"/>
    </row>
    <row r="96" spans="1:8" ht="12.75">
      <c r="A96" s="16"/>
      <c r="B96" s="16" t="s">
        <v>106</v>
      </c>
      <c r="C96" s="16"/>
      <c r="D96" s="16"/>
      <c r="E96" s="16"/>
      <c r="F96" s="16"/>
      <c r="G96" s="21"/>
      <c r="H96" s="21"/>
    </row>
    <row r="97" spans="1:8" ht="12.75">
      <c r="A97" s="16"/>
      <c r="B97" s="16" t="s">
        <v>107</v>
      </c>
      <c r="C97" s="16"/>
      <c r="D97" s="16"/>
      <c r="E97" s="16"/>
      <c r="F97" s="16"/>
      <c r="G97" s="21"/>
      <c r="H97" s="21"/>
    </row>
    <row r="98" spans="1:8" ht="12.75">
      <c r="A98" s="16"/>
      <c r="B98" s="16" t="s">
        <v>108</v>
      </c>
      <c r="C98" s="16"/>
      <c r="D98" s="16"/>
      <c r="E98" s="16"/>
      <c r="F98" s="16"/>
      <c r="G98" s="21"/>
      <c r="H98" s="21"/>
    </row>
    <row r="99" spans="1:8" ht="12.75">
      <c r="A99" s="16"/>
      <c r="B99" s="16" t="s">
        <v>109</v>
      </c>
      <c r="C99" s="16"/>
      <c r="D99" s="16"/>
      <c r="E99" s="16"/>
      <c r="F99" s="16"/>
      <c r="G99" s="21"/>
      <c r="H99" s="21"/>
    </row>
    <row r="100" spans="1:8" ht="12.75">
      <c r="A100" s="16"/>
      <c r="B100" s="16" t="s">
        <v>110</v>
      </c>
      <c r="C100" s="16"/>
      <c r="D100" s="16"/>
      <c r="E100" s="16"/>
      <c r="F100" s="16"/>
      <c r="G100" s="21"/>
      <c r="H100" s="21"/>
    </row>
    <row r="101" spans="1:8" ht="12.75">
      <c r="A101" s="13"/>
      <c r="B101" s="13" t="s">
        <v>111</v>
      </c>
      <c r="C101" s="13"/>
      <c r="D101" s="13"/>
      <c r="E101" s="13"/>
      <c r="F101" s="13"/>
      <c r="G101" s="21"/>
      <c r="H101" s="21"/>
    </row>
    <row r="102" spans="1:8" ht="12.75">
      <c r="A102" s="12" t="s">
        <v>112</v>
      </c>
      <c r="B102" s="31" t="s">
        <v>113</v>
      </c>
      <c r="C102" s="31"/>
      <c r="D102" s="6"/>
      <c r="E102" s="32"/>
      <c r="F102" s="12"/>
      <c r="G102" s="21"/>
      <c r="H102" s="21"/>
    </row>
    <row r="103" spans="1:8" ht="12.75">
      <c r="A103" s="16"/>
      <c r="B103" s="33" t="s">
        <v>114</v>
      </c>
      <c r="C103" s="33"/>
      <c r="D103" s="6"/>
      <c r="E103" s="32"/>
      <c r="F103" s="16"/>
      <c r="G103" s="21"/>
      <c r="H103" s="21"/>
    </row>
    <row r="104" spans="1:8" ht="12.75">
      <c r="A104" s="13"/>
      <c r="B104" s="34" t="s">
        <v>115</v>
      </c>
      <c r="C104" s="34"/>
      <c r="D104" s="6"/>
      <c r="E104" s="32"/>
      <c r="F104" s="13"/>
      <c r="G104" s="21"/>
      <c r="H104" s="21"/>
    </row>
    <row r="105" spans="1:8" ht="12.75">
      <c r="A105" s="17"/>
      <c r="B105" s="7" t="s">
        <v>116</v>
      </c>
      <c r="C105" s="7"/>
      <c r="D105" s="35"/>
      <c r="E105" s="36"/>
      <c r="F105" s="7">
        <f>SUM(F15+F81)</f>
        <v>67157.9</v>
      </c>
      <c r="G105" s="21"/>
      <c r="H105" s="21"/>
    </row>
    <row r="106" spans="1:8" ht="12.75">
      <c r="A106" s="3"/>
      <c r="B106" s="37"/>
      <c r="C106" s="37"/>
      <c r="D106" s="38"/>
      <c r="E106" s="38"/>
      <c r="F106" s="39"/>
      <c r="G106" s="21"/>
      <c r="H106" s="21"/>
    </row>
    <row r="107" spans="1:8" ht="12.75">
      <c r="A107" s="3"/>
      <c r="B107" s="37"/>
      <c r="C107" s="37"/>
      <c r="D107" s="38"/>
      <c r="E107" s="38"/>
      <c r="F107" s="39"/>
      <c r="G107" s="21"/>
      <c r="H107" s="21"/>
    </row>
    <row r="108" spans="1:8" ht="12.75">
      <c r="A108" s="3"/>
      <c r="B108" s="3"/>
      <c r="C108" s="3"/>
      <c r="D108" s="40"/>
      <c r="E108" s="40"/>
      <c r="F108" s="41"/>
      <c r="G108" s="21"/>
      <c r="H108" s="21"/>
    </row>
    <row r="109" spans="1:8" ht="12.75">
      <c r="A109" s="3"/>
      <c r="B109" s="3"/>
      <c r="C109" s="3"/>
      <c r="D109" s="40"/>
      <c r="E109" s="40"/>
      <c r="F109" s="41"/>
      <c r="G109" s="21"/>
      <c r="H109" s="21"/>
    </row>
    <row r="110" spans="1:8" ht="12.75">
      <c r="A110" s="3"/>
      <c r="B110" s="3"/>
      <c r="C110" s="3"/>
      <c r="D110" s="40"/>
      <c r="E110" s="40"/>
      <c r="F110" s="41"/>
      <c r="G110" s="21"/>
      <c r="H110" s="21"/>
    </row>
    <row r="111" spans="1:8" ht="12.75">
      <c r="A111" s="3"/>
      <c r="B111" s="3"/>
      <c r="C111" s="3"/>
      <c r="D111" s="40"/>
      <c r="E111" s="40"/>
      <c r="F111" s="41"/>
      <c r="G111" s="21"/>
      <c r="H111" s="21"/>
    </row>
    <row r="112" spans="1:6" ht="12.75">
      <c r="A112" s="3"/>
      <c r="B112" s="3"/>
      <c r="C112" s="3"/>
      <c r="D112" s="40"/>
      <c r="E112" s="40"/>
      <c r="F112" s="41"/>
    </row>
    <row r="113" spans="1:6" ht="12.75">
      <c r="A113" s="3"/>
      <c r="B113" s="3"/>
      <c r="C113" s="3"/>
      <c r="D113" s="40"/>
      <c r="E113" s="40"/>
      <c r="F113" s="41"/>
    </row>
    <row r="114" spans="1:6" ht="22.5" customHeight="1">
      <c r="A114" s="3"/>
      <c r="B114" s="3"/>
      <c r="C114" s="3"/>
      <c r="D114" s="40"/>
      <c r="E114" s="40"/>
      <c r="F114" s="41"/>
    </row>
    <row r="115" spans="1:6" ht="12.75">
      <c r="A115" s="3"/>
      <c r="B115" s="3"/>
      <c r="C115" s="3"/>
      <c r="D115" s="40"/>
      <c r="E115" s="40"/>
      <c r="F115" s="41"/>
    </row>
    <row r="116" spans="1:6" ht="12.75">
      <c r="A116" s="3"/>
      <c r="B116" s="3"/>
      <c r="C116" s="37"/>
      <c r="D116" s="38"/>
      <c r="E116" s="40"/>
      <c r="F116" s="41"/>
    </row>
    <row r="117" spans="1:6" ht="12.75">
      <c r="A117" s="3"/>
      <c r="B117" s="3"/>
      <c r="C117" s="3"/>
      <c r="D117" s="40"/>
      <c r="E117" s="40"/>
      <c r="F117" s="41"/>
    </row>
    <row r="118" spans="1:6" ht="12.75">
      <c r="A118" s="3"/>
      <c r="B118" s="3"/>
      <c r="C118" s="3"/>
      <c r="D118" s="40"/>
      <c r="E118" s="40"/>
      <c r="F118" s="41"/>
    </row>
    <row r="119" spans="1:6" ht="12.75">
      <c r="A119" s="3"/>
      <c r="B119" s="37"/>
      <c r="C119" s="37"/>
      <c r="D119" s="38"/>
      <c r="E119" s="38"/>
      <c r="F119" s="39"/>
    </row>
    <row r="120" spans="1:6" ht="12.75">
      <c r="A120" s="21"/>
      <c r="B120" s="21"/>
      <c r="C120" s="21"/>
      <c r="D120" s="42"/>
      <c r="E120" s="42"/>
      <c r="F120" s="43"/>
    </row>
    <row r="121" spans="1:6" ht="12.75">
      <c r="A121" s="21"/>
      <c r="B121" s="21"/>
      <c r="C121" s="21"/>
      <c r="D121" s="42"/>
      <c r="E121" s="42"/>
      <c r="F121" s="43"/>
    </row>
    <row r="122" spans="1:6" ht="12.75">
      <c r="A122" s="21"/>
      <c r="B122" s="21"/>
      <c r="C122" s="21"/>
      <c r="D122" s="42"/>
      <c r="E122" s="42"/>
      <c r="F122" s="43"/>
    </row>
    <row r="123" spans="1:6" ht="12.75">
      <c r="A123" s="21"/>
      <c r="B123" s="21"/>
      <c r="C123" s="21"/>
      <c r="D123" s="42"/>
      <c r="E123" s="42"/>
      <c r="F123" s="43"/>
    </row>
    <row r="124" spans="1:6" ht="12.75">
      <c r="A124" s="21"/>
      <c r="B124" s="21"/>
      <c r="C124" s="21"/>
      <c r="D124" s="42"/>
      <c r="E124" s="42"/>
      <c r="F124" s="43"/>
    </row>
    <row r="125" spans="1:8" ht="12.75">
      <c r="A125" s="21"/>
      <c r="B125" s="21"/>
      <c r="C125" s="21"/>
      <c r="D125" s="42"/>
      <c r="E125" s="42"/>
      <c r="F125" s="43"/>
      <c r="G125" s="44"/>
      <c r="H125" s="21"/>
    </row>
    <row r="126" spans="1:8" ht="12.75">
      <c r="A126" s="21"/>
      <c r="B126" s="21"/>
      <c r="C126" s="21"/>
      <c r="D126" s="42"/>
      <c r="E126" s="42"/>
      <c r="F126" s="43"/>
      <c r="G126" s="40"/>
      <c r="H126" s="21"/>
    </row>
    <row r="127" spans="1:8" ht="12.75">
      <c r="A127" s="21"/>
      <c r="B127" s="21"/>
      <c r="C127" s="21"/>
      <c r="D127" s="42"/>
      <c r="E127" s="42"/>
      <c r="F127" s="43"/>
      <c r="G127" s="45"/>
      <c r="H127" s="21"/>
    </row>
    <row r="128" spans="1:8" ht="12.75">
      <c r="A128" s="21"/>
      <c r="B128" s="21"/>
      <c r="C128" s="21"/>
      <c r="D128" s="42"/>
      <c r="E128" s="42"/>
      <c r="F128" s="43"/>
      <c r="G128" s="40"/>
      <c r="H128" s="21"/>
    </row>
    <row r="129" spans="1:8" ht="12.75">
      <c r="A129" s="21"/>
      <c r="B129" s="21"/>
      <c r="C129" s="21"/>
      <c r="D129" s="42"/>
      <c r="E129" s="42"/>
      <c r="F129" s="43"/>
      <c r="G129" s="38"/>
      <c r="H129" s="21"/>
    </row>
    <row r="130" spans="1:8" ht="12.75">
      <c r="A130" s="21"/>
      <c r="B130" s="21"/>
      <c r="C130" s="21"/>
      <c r="D130" s="42"/>
      <c r="E130" s="42"/>
      <c r="F130" s="43"/>
      <c r="G130" s="40"/>
      <c r="H130" s="21"/>
    </row>
    <row r="131" spans="1:8" ht="12.75">
      <c r="A131" s="21"/>
      <c r="B131" s="21"/>
      <c r="C131" s="21"/>
      <c r="D131" s="42"/>
      <c r="E131" s="42"/>
      <c r="F131" s="43"/>
      <c r="G131" s="40"/>
      <c r="H131" s="21"/>
    </row>
    <row r="132" spans="1:8" ht="12.75">
      <c r="A132" s="21"/>
      <c r="B132" s="21"/>
      <c r="C132" s="21"/>
      <c r="D132" s="42"/>
      <c r="E132" s="42"/>
      <c r="F132" s="43"/>
      <c r="G132" s="40"/>
      <c r="H132" s="21"/>
    </row>
    <row r="133" spans="1:8" ht="12.75">
      <c r="A133" s="21"/>
      <c r="B133" s="21"/>
      <c r="C133" s="21"/>
      <c r="D133" s="42"/>
      <c r="E133" s="42"/>
      <c r="F133" s="43"/>
      <c r="G133" s="40"/>
      <c r="H133" s="21"/>
    </row>
    <row r="134" spans="1:8" ht="12.75">
      <c r="A134" s="21"/>
      <c r="B134" s="21"/>
      <c r="C134" s="21"/>
      <c r="D134" s="42"/>
      <c r="E134" s="42"/>
      <c r="F134" s="43"/>
      <c r="G134" s="40"/>
      <c r="H134" s="21"/>
    </row>
    <row r="135" spans="1:8" ht="12.75">
      <c r="A135" s="21"/>
      <c r="B135" s="21"/>
      <c r="C135" s="21"/>
      <c r="D135" s="42"/>
      <c r="E135" s="42"/>
      <c r="F135" s="43"/>
      <c r="G135" s="40"/>
      <c r="H135" s="21"/>
    </row>
    <row r="136" spans="1:8" ht="12.75">
      <c r="A136" s="21"/>
      <c r="B136" s="21"/>
      <c r="C136" s="21"/>
      <c r="D136" s="42"/>
      <c r="E136" s="42"/>
      <c r="F136" s="43"/>
      <c r="G136" s="40"/>
      <c r="H136" s="21"/>
    </row>
    <row r="137" spans="1:8" ht="12.75">
      <c r="A137" s="21"/>
      <c r="B137" s="21"/>
      <c r="C137" s="21"/>
      <c r="D137" s="42"/>
      <c r="E137" s="42"/>
      <c r="F137" s="43"/>
      <c r="G137" s="40"/>
      <c r="H137" s="21"/>
    </row>
    <row r="138" spans="1:8" ht="12.75">
      <c r="A138" s="21"/>
      <c r="B138" s="21"/>
      <c r="C138" s="21"/>
      <c r="D138" s="42"/>
      <c r="E138" s="42"/>
      <c r="F138" s="43"/>
      <c r="G138" s="40"/>
      <c r="H138" s="21"/>
    </row>
    <row r="139" spans="1:8" ht="12.75">
      <c r="A139" s="21"/>
      <c r="B139" s="21"/>
      <c r="C139" s="21"/>
      <c r="D139" s="42"/>
      <c r="E139" s="42"/>
      <c r="F139" s="43"/>
      <c r="G139" s="40"/>
      <c r="H139" s="21"/>
    </row>
    <row r="140" spans="1:8" ht="12.75">
      <c r="A140" s="21"/>
      <c r="B140" s="21"/>
      <c r="C140" s="21"/>
      <c r="D140" s="42"/>
      <c r="E140" s="42"/>
      <c r="F140" s="43"/>
      <c r="G140" s="40"/>
      <c r="H140" s="21"/>
    </row>
    <row r="141" spans="1:8" ht="12.75">
      <c r="A141" s="21"/>
      <c r="B141" s="21"/>
      <c r="C141" s="21"/>
      <c r="D141" s="42"/>
      <c r="E141" s="42"/>
      <c r="F141" s="43"/>
      <c r="G141" s="40"/>
      <c r="H141" s="21"/>
    </row>
    <row r="142" spans="1:8" ht="12.75">
      <c r="A142" s="21"/>
      <c r="B142" s="21"/>
      <c r="C142" s="21"/>
      <c r="D142" s="42"/>
      <c r="E142" s="42"/>
      <c r="F142" s="43"/>
      <c r="G142" s="40"/>
      <c r="H142" s="21"/>
    </row>
    <row r="143" spans="1:8" ht="12.75">
      <c r="A143" s="21"/>
      <c r="B143" s="21"/>
      <c r="C143" s="21"/>
      <c r="D143" s="42"/>
      <c r="E143" s="42"/>
      <c r="F143" s="43"/>
      <c r="G143" s="40"/>
      <c r="H143" s="21"/>
    </row>
    <row r="144" spans="1:8" ht="12.75">
      <c r="A144" s="21"/>
      <c r="B144" s="21"/>
      <c r="C144" s="21"/>
      <c r="D144" s="42"/>
      <c r="E144" s="42"/>
      <c r="F144" s="43"/>
      <c r="G144" s="40"/>
      <c r="H144" s="21"/>
    </row>
    <row r="145" spans="1:8" ht="12.75">
      <c r="A145" s="21"/>
      <c r="B145" s="21"/>
      <c r="C145" s="21"/>
      <c r="D145" s="42"/>
      <c r="E145" s="42"/>
      <c r="F145" s="43"/>
      <c r="G145" s="40"/>
      <c r="H145" s="21"/>
    </row>
    <row r="146" spans="1:8" ht="12.75">
      <c r="A146" s="21"/>
      <c r="B146" s="21"/>
      <c r="C146" s="21"/>
      <c r="D146" s="42"/>
      <c r="E146" s="42"/>
      <c r="F146" s="43"/>
      <c r="G146" s="40"/>
      <c r="H146" s="21"/>
    </row>
    <row r="147" spans="1:8" ht="12.75">
      <c r="A147" s="21"/>
      <c r="B147" s="21"/>
      <c r="C147" s="21"/>
      <c r="D147" s="42"/>
      <c r="E147" s="42"/>
      <c r="F147" s="43"/>
      <c r="G147" s="40"/>
      <c r="H147" s="21"/>
    </row>
    <row r="148" spans="1:8" ht="12.75">
      <c r="A148" s="21"/>
      <c r="B148" s="21"/>
      <c r="C148" s="21"/>
      <c r="D148" s="42"/>
      <c r="E148" s="42"/>
      <c r="F148" s="43"/>
      <c r="G148" s="40"/>
      <c r="H148" s="21"/>
    </row>
    <row r="149" spans="1:8" ht="12.75">
      <c r="A149" s="21"/>
      <c r="B149" s="21"/>
      <c r="C149" s="21"/>
      <c r="D149" s="42"/>
      <c r="E149" s="42"/>
      <c r="F149" s="43"/>
      <c r="G149" s="40"/>
      <c r="H149" s="21"/>
    </row>
    <row r="150" spans="1:8" ht="12.75">
      <c r="A150" s="21"/>
      <c r="B150" s="21"/>
      <c r="C150" s="21"/>
      <c r="D150" s="42"/>
      <c r="E150" s="42"/>
      <c r="F150" s="43"/>
      <c r="G150" s="40"/>
      <c r="H150" s="21"/>
    </row>
    <row r="151" spans="1:8" ht="12.75">
      <c r="A151" s="21"/>
      <c r="B151" s="21"/>
      <c r="C151" s="21"/>
      <c r="D151" s="42"/>
      <c r="E151" s="42"/>
      <c r="F151" s="43"/>
      <c r="G151" s="40"/>
      <c r="H151" s="21"/>
    </row>
    <row r="152" spans="1:8" ht="12.75">
      <c r="A152" s="21"/>
      <c r="B152" s="21"/>
      <c r="C152" s="21"/>
      <c r="D152" s="42"/>
      <c r="E152" s="42"/>
      <c r="F152" s="43"/>
      <c r="G152" s="40"/>
      <c r="H152" s="21"/>
    </row>
    <row r="153" spans="1:8" ht="12.75">
      <c r="A153" s="21"/>
      <c r="B153" s="21"/>
      <c r="C153" s="21"/>
      <c r="D153" s="42"/>
      <c r="E153" s="42"/>
      <c r="F153" s="43"/>
      <c r="G153" s="40"/>
      <c r="H153" s="21"/>
    </row>
    <row r="154" spans="1:8" ht="12.75">
      <c r="A154" s="21"/>
      <c r="B154" s="21"/>
      <c r="C154" s="21"/>
      <c r="D154" s="21"/>
      <c r="E154" s="21"/>
      <c r="F154" s="43"/>
      <c r="G154" s="40"/>
      <c r="H154" s="21"/>
    </row>
    <row r="155" spans="1:8" ht="12.75">
      <c r="A155" s="21"/>
      <c r="B155" s="21"/>
      <c r="C155" s="21"/>
      <c r="D155" s="21"/>
      <c r="E155" s="21"/>
      <c r="F155" s="43"/>
      <c r="G155" s="40"/>
      <c r="H155" s="21"/>
    </row>
    <row r="156" spans="1:8" ht="12.75">
      <c r="A156" s="21"/>
      <c r="B156" s="21"/>
      <c r="C156" s="21"/>
      <c r="D156" s="21"/>
      <c r="E156" s="21"/>
      <c r="F156" s="43"/>
      <c r="G156" s="40"/>
      <c r="H156" s="21"/>
    </row>
    <row r="157" spans="1:8" ht="12.75">
      <c r="A157" s="21"/>
      <c r="B157" s="21"/>
      <c r="C157" s="21"/>
      <c r="D157" s="21"/>
      <c r="E157" s="21"/>
      <c r="F157" s="43"/>
      <c r="G157" s="40"/>
      <c r="H157" s="21"/>
    </row>
    <row r="158" spans="1:8" ht="12.75">
      <c r="A158" s="21"/>
      <c r="B158" s="21"/>
      <c r="C158" s="21"/>
      <c r="D158" s="21"/>
      <c r="E158" s="21"/>
      <c r="F158" s="43"/>
      <c r="G158" s="40"/>
      <c r="H158" s="21"/>
    </row>
    <row r="159" spans="1:8" ht="12.75">
      <c r="A159" s="21"/>
      <c r="B159" s="21"/>
      <c r="C159" s="21"/>
      <c r="D159" s="21"/>
      <c r="E159" s="21"/>
      <c r="F159" s="43"/>
      <c r="G159" s="40"/>
      <c r="H159" s="21"/>
    </row>
    <row r="160" spans="1:8" ht="12.75">
      <c r="A160" s="21"/>
      <c r="B160" s="21"/>
      <c r="C160" s="21"/>
      <c r="D160" s="21"/>
      <c r="E160" s="21"/>
      <c r="F160" s="43"/>
      <c r="G160" s="40"/>
      <c r="H160" s="21"/>
    </row>
    <row r="161" spans="1:8" ht="12.75">
      <c r="A161" s="21"/>
      <c r="B161" s="21"/>
      <c r="C161" s="21"/>
      <c r="D161" s="21"/>
      <c r="E161" s="21"/>
      <c r="F161" s="43"/>
      <c r="G161" s="40"/>
      <c r="H161" s="21"/>
    </row>
    <row r="162" spans="1:8" ht="12.75">
      <c r="A162" s="21"/>
      <c r="B162" s="21"/>
      <c r="C162" s="21"/>
      <c r="D162" s="21"/>
      <c r="E162" s="21"/>
      <c r="F162" s="43"/>
      <c r="G162" s="40"/>
      <c r="H162" s="21"/>
    </row>
    <row r="163" spans="1:8" ht="12.75">
      <c r="A163" s="21"/>
      <c r="B163" s="21"/>
      <c r="C163" s="21"/>
      <c r="D163" s="21"/>
      <c r="E163" s="21"/>
      <c r="F163" s="43"/>
      <c r="G163" s="40"/>
      <c r="H163" s="21"/>
    </row>
    <row r="164" spans="1:8" ht="12.75">
      <c r="A164" s="21"/>
      <c r="B164" s="21"/>
      <c r="C164" s="21"/>
      <c r="D164" s="21"/>
      <c r="E164" s="21"/>
      <c r="F164" s="43"/>
      <c r="G164" s="40"/>
      <c r="H164" s="21"/>
    </row>
    <row r="165" spans="1:8" ht="12.75">
      <c r="A165" s="21"/>
      <c r="B165" s="21"/>
      <c r="C165" s="21"/>
      <c r="D165" s="21"/>
      <c r="E165" s="21"/>
      <c r="F165" s="43"/>
      <c r="G165" s="40"/>
      <c r="H165" s="21"/>
    </row>
    <row r="166" spans="1:8" ht="12.75">
      <c r="A166" s="21"/>
      <c r="B166" s="21"/>
      <c r="C166" s="21"/>
      <c r="D166" s="21"/>
      <c r="E166" s="21"/>
      <c r="F166" s="43"/>
      <c r="G166" s="40"/>
      <c r="H166" s="21"/>
    </row>
    <row r="167" spans="1:8" ht="12.75">
      <c r="A167" s="21"/>
      <c r="B167" s="21"/>
      <c r="C167" s="21"/>
      <c r="D167" s="21"/>
      <c r="E167" s="21"/>
      <c r="F167" s="43"/>
      <c r="G167" s="45"/>
      <c r="H167" s="21"/>
    </row>
    <row r="168" spans="1:8" ht="12.75">
      <c r="A168" s="21"/>
      <c r="B168" s="21"/>
      <c r="C168" s="21"/>
      <c r="D168" s="21"/>
      <c r="E168" s="21"/>
      <c r="F168" s="43"/>
      <c r="G168" s="40"/>
      <c r="H168" s="21"/>
    </row>
    <row r="169" spans="1:8" ht="12.75">
      <c r="A169" s="21"/>
      <c r="B169" s="21"/>
      <c r="C169" s="21"/>
      <c r="D169" s="21"/>
      <c r="E169" s="21"/>
      <c r="F169" s="43"/>
      <c r="G169" s="40"/>
      <c r="H169" s="21"/>
    </row>
    <row r="170" spans="1:8" ht="12.75">
      <c r="A170" s="21"/>
      <c r="B170" s="21"/>
      <c r="C170" s="21"/>
      <c r="D170" s="21"/>
      <c r="E170" s="21"/>
      <c r="F170" s="43"/>
      <c r="G170" s="40"/>
      <c r="H170" s="21"/>
    </row>
    <row r="171" spans="1:8" ht="12.75">
      <c r="A171" s="21"/>
      <c r="B171" s="21"/>
      <c r="C171" s="21"/>
      <c r="D171" s="21"/>
      <c r="E171" s="21"/>
      <c r="F171" s="43"/>
      <c r="G171" s="45"/>
      <c r="H171" s="21"/>
    </row>
    <row r="172" spans="1:8" ht="12.75">
      <c r="A172" s="21"/>
      <c r="B172" s="21"/>
      <c r="C172" s="21"/>
      <c r="D172" s="21"/>
      <c r="E172" s="21"/>
      <c r="F172" s="43"/>
      <c r="G172" s="40"/>
      <c r="H172" s="21"/>
    </row>
    <row r="173" spans="1:8" ht="12.75">
      <c r="A173" s="21"/>
      <c r="B173" s="21"/>
      <c r="C173" s="21"/>
      <c r="D173" s="21"/>
      <c r="E173" s="21"/>
      <c r="F173" s="43"/>
      <c r="G173" s="40"/>
      <c r="H173" s="21"/>
    </row>
    <row r="174" spans="1:8" ht="12.75">
      <c r="A174" s="21"/>
      <c r="B174" s="21"/>
      <c r="C174" s="21"/>
      <c r="D174" s="21"/>
      <c r="E174" s="21"/>
      <c r="F174" s="43"/>
      <c r="G174" s="45"/>
      <c r="H174" s="21"/>
    </row>
    <row r="175" spans="1:8" ht="12.75">
      <c r="A175" s="21"/>
      <c r="B175" s="21"/>
      <c r="C175" s="21"/>
      <c r="D175" s="21"/>
      <c r="E175" s="21"/>
      <c r="F175" s="43"/>
      <c r="G175" s="40"/>
      <c r="H175" s="21"/>
    </row>
    <row r="176" spans="1:8" ht="12.75">
      <c r="A176" s="21"/>
      <c r="B176" s="21"/>
      <c r="C176" s="21"/>
      <c r="D176" s="21"/>
      <c r="E176" s="21"/>
      <c r="F176" s="43"/>
      <c r="G176" s="40"/>
      <c r="H176" s="21"/>
    </row>
    <row r="177" spans="1:8" ht="12.75">
      <c r="A177" s="21"/>
      <c r="B177" s="21"/>
      <c r="C177" s="21"/>
      <c r="D177" s="21"/>
      <c r="E177" s="21"/>
      <c r="F177" s="43"/>
      <c r="G177" s="45"/>
      <c r="H177" s="21"/>
    </row>
    <row r="178" spans="1:8" ht="12.75">
      <c r="A178" s="21"/>
      <c r="B178" s="21"/>
      <c r="C178" s="21"/>
      <c r="D178" s="21"/>
      <c r="E178" s="21"/>
      <c r="F178" s="43"/>
      <c r="G178" s="40"/>
      <c r="H178" s="21"/>
    </row>
    <row r="179" spans="1:8" ht="12.75">
      <c r="A179" s="21"/>
      <c r="B179" s="21"/>
      <c r="C179" s="21"/>
      <c r="D179" s="21"/>
      <c r="E179" s="21"/>
      <c r="F179" s="43"/>
      <c r="G179" s="40"/>
      <c r="H179" s="21"/>
    </row>
    <row r="180" spans="1:8" ht="12.75">
      <c r="A180" s="21"/>
      <c r="B180" s="21"/>
      <c r="C180" s="21"/>
      <c r="D180" s="21"/>
      <c r="E180" s="21"/>
      <c r="F180" s="43"/>
      <c r="G180" s="45"/>
      <c r="H180" s="21"/>
    </row>
    <row r="181" spans="1:8" ht="12.75">
      <c r="A181" s="21"/>
      <c r="B181" s="21"/>
      <c r="C181" s="21"/>
      <c r="D181" s="21"/>
      <c r="E181" s="21"/>
      <c r="F181" s="43"/>
      <c r="G181" s="40"/>
      <c r="H181" s="21"/>
    </row>
    <row r="182" spans="1:8" ht="12.75">
      <c r="A182" s="21"/>
      <c r="B182" s="21"/>
      <c r="C182" s="21"/>
      <c r="D182" s="21"/>
      <c r="E182" s="21"/>
      <c r="F182" s="43"/>
      <c r="G182" s="40"/>
      <c r="H182" s="21"/>
    </row>
    <row r="183" spans="1:8" ht="12.75">
      <c r="A183" s="21"/>
      <c r="B183" s="21"/>
      <c r="C183" s="21"/>
      <c r="D183" s="21"/>
      <c r="E183" s="21"/>
      <c r="F183" s="43"/>
      <c r="G183" s="45"/>
      <c r="H183" s="21"/>
    </row>
    <row r="184" spans="1:8" ht="12.75">
      <c r="A184" s="21"/>
      <c r="B184" s="21"/>
      <c r="C184" s="21"/>
      <c r="D184" s="21"/>
      <c r="E184" s="21"/>
      <c r="F184" s="43"/>
      <c r="G184" s="40"/>
      <c r="H184" s="21"/>
    </row>
    <row r="185" spans="1:8" ht="12.75">
      <c r="A185" s="21"/>
      <c r="B185" s="21"/>
      <c r="C185" s="21"/>
      <c r="D185" s="21"/>
      <c r="E185" s="21"/>
      <c r="F185" s="43"/>
      <c r="G185" s="40"/>
      <c r="H185" s="21"/>
    </row>
    <row r="186" spans="1:8" ht="12.75">
      <c r="A186" s="21"/>
      <c r="B186" s="21"/>
      <c r="C186" s="21"/>
      <c r="D186" s="21"/>
      <c r="E186" s="21"/>
      <c r="F186" s="43"/>
      <c r="G186" s="45"/>
      <c r="H186" s="21"/>
    </row>
    <row r="187" spans="1:8" ht="12.75">
      <c r="A187" s="21"/>
      <c r="B187" s="21"/>
      <c r="C187" s="21"/>
      <c r="D187" s="21"/>
      <c r="E187" s="21"/>
      <c r="F187" s="43"/>
      <c r="G187" s="40"/>
      <c r="H187" s="21"/>
    </row>
    <row r="188" spans="1:8" ht="12.75">
      <c r="A188" s="21"/>
      <c r="B188" s="21"/>
      <c r="C188" s="21"/>
      <c r="D188" s="21"/>
      <c r="E188" s="21"/>
      <c r="F188" s="43"/>
      <c r="G188" s="40"/>
      <c r="H188" s="21"/>
    </row>
    <row r="189" spans="1:8" ht="12.75">
      <c r="A189" s="21"/>
      <c r="B189" s="21"/>
      <c r="C189" s="21"/>
      <c r="D189" s="21"/>
      <c r="E189" s="21"/>
      <c r="F189" s="43"/>
      <c r="G189" s="40"/>
      <c r="H189" s="21"/>
    </row>
    <row r="190" spans="1:8" ht="12.75">
      <c r="A190" s="21"/>
      <c r="B190" s="21"/>
      <c r="C190" s="21"/>
      <c r="D190" s="21"/>
      <c r="E190" s="21"/>
      <c r="F190" s="43"/>
      <c r="G190" s="40"/>
      <c r="H190" s="21"/>
    </row>
    <row r="191" spans="1:8" ht="12.75">
      <c r="A191" s="21"/>
      <c r="B191" s="21"/>
      <c r="C191" s="21"/>
      <c r="D191" s="21"/>
      <c r="E191" s="21"/>
      <c r="F191" s="43"/>
      <c r="G191" s="45"/>
      <c r="H191" s="21"/>
    </row>
    <row r="192" spans="1:8" ht="12.75">
      <c r="A192" s="21"/>
      <c r="B192" s="21"/>
      <c r="C192" s="21"/>
      <c r="D192" s="21"/>
      <c r="E192" s="21"/>
      <c r="F192" s="43"/>
      <c r="G192" s="40"/>
      <c r="H192" s="21"/>
    </row>
    <row r="193" spans="1:8" ht="12.75">
      <c r="A193" s="21"/>
      <c r="B193" s="21"/>
      <c r="C193" s="21"/>
      <c r="D193" s="21"/>
      <c r="E193" s="21"/>
      <c r="F193" s="43"/>
      <c r="G193" s="40"/>
      <c r="H193" s="21"/>
    </row>
    <row r="194" spans="1:8" ht="12.75">
      <c r="A194" s="21"/>
      <c r="B194" s="21"/>
      <c r="C194" s="21"/>
      <c r="D194" s="21"/>
      <c r="E194" s="21"/>
      <c r="F194" s="43"/>
      <c r="G194" s="40"/>
      <c r="H194" s="21"/>
    </row>
    <row r="195" spans="1:8" ht="12.75">
      <c r="A195" s="21"/>
      <c r="B195" s="21"/>
      <c r="C195" s="21"/>
      <c r="D195" s="21"/>
      <c r="E195" s="21"/>
      <c r="F195" s="43"/>
      <c r="G195" s="40"/>
      <c r="H195" s="21"/>
    </row>
    <row r="196" spans="1:8" ht="12.75">
      <c r="A196" s="21"/>
      <c r="B196" s="21"/>
      <c r="C196" s="21"/>
      <c r="D196" s="21"/>
      <c r="E196" s="21"/>
      <c r="F196" s="43"/>
      <c r="G196" s="40"/>
      <c r="H196" s="21"/>
    </row>
    <row r="197" spans="1:8" ht="12.75">
      <c r="A197" s="21"/>
      <c r="B197" s="21"/>
      <c r="C197" s="21"/>
      <c r="D197" s="21"/>
      <c r="E197" s="21"/>
      <c r="F197" s="43"/>
      <c r="G197" s="40"/>
      <c r="H197" s="21"/>
    </row>
    <row r="198" spans="1:8" ht="12.75">
      <c r="A198" s="21"/>
      <c r="B198" s="21"/>
      <c r="C198" s="21"/>
      <c r="D198" s="21"/>
      <c r="E198" s="21"/>
      <c r="F198" s="43"/>
      <c r="G198" s="40"/>
      <c r="H198" s="21"/>
    </row>
    <row r="199" spans="1:8" ht="12.75">
      <c r="A199" s="21"/>
      <c r="B199" s="21"/>
      <c r="C199" s="21"/>
      <c r="D199" s="21"/>
      <c r="E199" s="21"/>
      <c r="F199" s="43"/>
      <c r="G199" s="40"/>
      <c r="H199" s="21"/>
    </row>
    <row r="200" spans="1:8" ht="12.75">
      <c r="A200" s="21"/>
      <c r="B200" s="21"/>
      <c r="C200" s="21"/>
      <c r="D200" s="21"/>
      <c r="E200" s="21"/>
      <c r="F200" s="43"/>
      <c r="G200" s="40"/>
      <c r="H200" s="21"/>
    </row>
    <row r="201" spans="1:8" ht="12.75">
      <c r="A201" s="21"/>
      <c r="B201" s="21"/>
      <c r="C201" s="21"/>
      <c r="D201" s="21"/>
      <c r="E201" s="21"/>
      <c r="F201" s="43"/>
      <c r="G201" s="40"/>
      <c r="H201" s="21"/>
    </row>
    <row r="202" spans="1:8" ht="12.75">
      <c r="A202" s="21"/>
      <c r="B202" s="21"/>
      <c r="C202" s="21"/>
      <c r="D202" s="21"/>
      <c r="E202" s="21"/>
      <c r="F202" s="43"/>
      <c r="G202" s="40"/>
      <c r="H202" s="21"/>
    </row>
    <row r="203" spans="1:8" ht="12.75">
      <c r="A203" s="21"/>
      <c r="B203" s="21"/>
      <c r="C203" s="21"/>
      <c r="D203" s="21"/>
      <c r="E203" s="21"/>
      <c r="F203" s="43"/>
      <c r="G203" s="40"/>
      <c r="H203" s="21"/>
    </row>
    <row r="204" spans="1:8" ht="12.75">
      <c r="A204" s="21"/>
      <c r="B204" s="21"/>
      <c r="C204" s="21"/>
      <c r="D204" s="21"/>
      <c r="E204" s="21"/>
      <c r="F204" s="43"/>
      <c r="G204" s="40"/>
      <c r="H204" s="21"/>
    </row>
    <row r="205" spans="1:8" ht="12.75">
      <c r="A205" s="21"/>
      <c r="B205" s="21"/>
      <c r="C205" s="21"/>
      <c r="D205" s="21"/>
      <c r="E205" s="21"/>
      <c r="F205" s="43"/>
      <c r="G205" s="40"/>
      <c r="H205" s="21"/>
    </row>
    <row r="206" spans="1:8" ht="12.75">
      <c r="A206" s="21"/>
      <c r="B206" s="21"/>
      <c r="C206" s="21"/>
      <c r="D206" s="21"/>
      <c r="E206" s="21"/>
      <c r="F206" s="43"/>
      <c r="G206" s="40"/>
      <c r="H206" s="21"/>
    </row>
    <row r="207" spans="1:8" ht="12.75">
      <c r="A207" s="21"/>
      <c r="B207" s="21"/>
      <c r="C207" s="21"/>
      <c r="D207" s="21"/>
      <c r="E207" s="21"/>
      <c r="F207" s="43"/>
      <c r="G207" s="40"/>
      <c r="H207" s="21"/>
    </row>
    <row r="208" spans="1:8" ht="12.75">
      <c r="A208" s="21"/>
      <c r="B208" s="21"/>
      <c r="C208" s="21"/>
      <c r="D208" s="21"/>
      <c r="E208" s="21"/>
      <c r="F208" s="43"/>
      <c r="G208" s="40"/>
      <c r="H208" s="21"/>
    </row>
    <row r="209" spans="1:8" ht="12.75">
      <c r="A209" s="21"/>
      <c r="B209" s="21"/>
      <c r="C209" s="21"/>
      <c r="D209" s="21"/>
      <c r="E209" s="21"/>
      <c r="F209" s="43"/>
      <c r="G209" s="40"/>
      <c r="H209" s="21"/>
    </row>
    <row r="210" spans="1:8" ht="12.75">
      <c r="A210" s="21"/>
      <c r="B210" s="21"/>
      <c r="C210" s="21"/>
      <c r="D210" s="21"/>
      <c r="E210" s="21"/>
      <c r="F210" s="43"/>
      <c r="G210" s="40"/>
      <c r="H210" s="21"/>
    </row>
    <row r="211" spans="1:8" ht="12.75">
      <c r="A211" s="21"/>
      <c r="B211" s="21"/>
      <c r="C211" s="21"/>
      <c r="D211" s="21"/>
      <c r="E211" s="21"/>
      <c r="F211" s="43"/>
      <c r="G211" s="40"/>
      <c r="H211" s="21"/>
    </row>
    <row r="212" spans="1:8" ht="12.75">
      <c r="A212" s="21"/>
      <c r="B212" s="21"/>
      <c r="C212" s="21"/>
      <c r="D212" s="21"/>
      <c r="E212" s="21"/>
      <c r="F212" s="43"/>
      <c r="G212" s="40"/>
      <c r="H212" s="21"/>
    </row>
    <row r="213" spans="1:8" ht="12.75">
      <c r="A213" s="21"/>
      <c r="B213" s="21"/>
      <c r="C213" s="21"/>
      <c r="D213" s="21"/>
      <c r="E213" s="21"/>
      <c r="F213" s="43"/>
      <c r="G213" s="40"/>
      <c r="H213" s="21"/>
    </row>
    <row r="214" spans="1:8" ht="12.75">
      <c r="A214" s="21"/>
      <c r="B214" s="21"/>
      <c r="C214" s="21"/>
      <c r="D214" s="21"/>
      <c r="E214" s="21"/>
      <c r="F214" s="43"/>
      <c r="G214" s="40"/>
      <c r="H214" s="21"/>
    </row>
    <row r="215" spans="1:8" ht="12.75">
      <c r="A215" s="21"/>
      <c r="B215" s="21"/>
      <c r="C215" s="21"/>
      <c r="D215" s="21"/>
      <c r="E215" s="21"/>
      <c r="F215" s="43"/>
      <c r="G215" s="38"/>
      <c r="H215" s="21"/>
    </row>
    <row r="216" spans="1:8" ht="12.75">
      <c r="A216" s="21"/>
      <c r="B216" s="21"/>
      <c r="C216" s="21"/>
      <c r="D216" s="21"/>
      <c r="E216" s="21"/>
      <c r="F216" s="43"/>
      <c r="G216" s="40"/>
      <c r="H216" s="21"/>
    </row>
    <row r="217" spans="1:8" ht="12.75">
      <c r="A217" s="21"/>
      <c r="B217" s="21"/>
      <c r="C217" s="21"/>
      <c r="D217" s="21"/>
      <c r="E217" s="21"/>
      <c r="F217" s="43"/>
      <c r="G217" s="40"/>
      <c r="H217" s="21"/>
    </row>
    <row r="218" spans="1:8" ht="12.75">
      <c r="A218" s="21"/>
      <c r="B218" s="21"/>
      <c r="C218" s="21"/>
      <c r="D218" s="21"/>
      <c r="E218" s="21"/>
      <c r="F218" s="43"/>
      <c r="G218" s="38"/>
      <c r="H218" s="21"/>
    </row>
    <row r="219" spans="1:8" ht="12.75">
      <c r="A219" s="21"/>
      <c r="B219" s="21"/>
      <c r="C219" s="21"/>
      <c r="D219" s="21"/>
      <c r="E219" s="21"/>
      <c r="F219" s="43"/>
      <c r="G219" s="21"/>
      <c r="H219" s="21"/>
    </row>
    <row r="220" spans="1:8" ht="12.75">
      <c r="A220" s="21"/>
      <c r="B220" s="21"/>
      <c r="C220" s="21"/>
      <c r="D220" s="21"/>
      <c r="E220" s="21"/>
      <c r="F220" s="43"/>
      <c r="G220" s="21"/>
      <c r="H220" s="21"/>
    </row>
    <row r="221" spans="1:8" ht="12.75">
      <c r="A221" s="21"/>
      <c r="B221" s="21"/>
      <c r="C221" s="21"/>
      <c r="D221" s="21"/>
      <c r="E221" s="21"/>
      <c r="F221" s="43"/>
      <c r="G221" s="21"/>
      <c r="H221" s="21"/>
    </row>
    <row r="222" spans="1:8" ht="12.75">
      <c r="A222" s="21"/>
      <c r="B222" s="21"/>
      <c r="C222" s="21"/>
      <c r="D222" s="21"/>
      <c r="E222" s="21"/>
      <c r="F222" s="43"/>
      <c r="G222" s="21"/>
      <c r="H222" s="21"/>
    </row>
    <row r="223" spans="1:8" ht="12.75">
      <c r="A223" s="21"/>
      <c r="B223" s="21"/>
      <c r="C223" s="21"/>
      <c r="D223" s="21"/>
      <c r="E223" s="21"/>
      <c r="F223" s="43"/>
      <c r="G223" s="38"/>
      <c r="H223" s="21"/>
    </row>
    <row r="224" spans="1:8" ht="12.75">
      <c r="A224" s="21"/>
      <c r="B224" s="21"/>
      <c r="C224" s="21"/>
      <c r="D224" s="21"/>
      <c r="E224" s="21"/>
      <c r="F224" s="43"/>
      <c r="G224" s="21"/>
      <c r="H224" s="21"/>
    </row>
    <row r="225" spans="1:8" ht="12.75">
      <c r="A225" s="21"/>
      <c r="B225" s="21"/>
      <c r="C225" s="21"/>
      <c r="D225" s="21"/>
      <c r="E225" s="21"/>
      <c r="F225" s="43"/>
      <c r="G225" s="21"/>
      <c r="H225" s="21"/>
    </row>
    <row r="226" spans="1:8" ht="12.75">
      <c r="A226" s="21"/>
      <c r="B226" s="21"/>
      <c r="C226" s="21"/>
      <c r="D226" s="21"/>
      <c r="E226" s="21"/>
      <c r="F226" s="43"/>
      <c r="G226" s="21"/>
      <c r="H226" s="21"/>
    </row>
    <row r="227" spans="1:8" ht="12.75">
      <c r="A227" s="21"/>
      <c r="B227" s="21"/>
      <c r="C227" s="21"/>
      <c r="D227" s="21"/>
      <c r="E227" s="21"/>
      <c r="F227" s="43"/>
      <c r="G227" s="21"/>
      <c r="H227" s="21"/>
    </row>
    <row r="228" spans="1:8" ht="12.75">
      <c r="A228" s="21"/>
      <c r="B228" s="21"/>
      <c r="C228" s="21"/>
      <c r="D228" s="21"/>
      <c r="E228" s="21"/>
      <c r="F228" s="43"/>
      <c r="G228" s="21"/>
      <c r="H228" s="21"/>
    </row>
    <row r="229" spans="1:8" ht="12.75">
      <c r="A229" s="21"/>
      <c r="B229" s="21"/>
      <c r="C229" s="21"/>
      <c r="D229" s="21"/>
      <c r="E229" s="21"/>
      <c r="F229" s="43"/>
      <c r="G229" s="21"/>
      <c r="H229" s="21"/>
    </row>
    <row r="230" spans="1:8" ht="12.75">
      <c r="A230" s="21"/>
      <c r="B230" s="21"/>
      <c r="C230" s="21"/>
      <c r="D230" s="21"/>
      <c r="E230" s="21"/>
      <c r="F230" s="43"/>
      <c r="G230" s="21"/>
      <c r="H230" s="21"/>
    </row>
    <row r="231" spans="1:8" ht="12.75">
      <c r="A231" s="21"/>
      <c r="B231" s="21"/>
      <c r="C231" s="21"/>
      <c r="D231" s="21"/>
      <c r="E231" s="21"/>
      <c r="F231" s="43"/>
      <c r="G231" s="21"/>
      <c r="H231" s="21"/>
    </row>
    <row r="232" spans="1:8" ht="12.75">
      <c r="A232" s="21"/>
      <c r="B232" s="21"/>
      <c r="C232" s="21"/>
      <c r="D232" s="21"/>
      <c r="E232" s="21"/>
      <c r="F232" s="43"/>
      <c r="G232" s="21"/>
      <c r="H232" s="21"/>
    </row>
    <row r="233" spans="1:8" ht="12.75">
      <c r="A233" s="21"/>
      <c r="B233" s="21"/>
      <c r="C233" s="21"/>
      <c r="D233" s="21"/>
      <c r="E233" s="21"/>
      <c r="F233" s="43"/>
      <c r="G233" s="21"/>
      <c r="H233" s="21"/>
    </row>
  </sheetData>
  <sheetProtection selectLockedCells="1" selectUnlockedCells="1"/>
  <mergeCells count="103">
    <mergeCell ref="B1:E1"/>
    <mergeCell ref="C2:E2"/>
    <mergeCell ref="C4:E4"/>
    <mergeCell ref="B5:E5"/>
    <mergeCell ref="C7:E7"/>
    <mergeCell ref="B8:E8"/>
    <mergeCell ref="B9:E9"/>
    <mergeCell ref="A10:F10"/>
    <mergeCell ref="A11:F11"/>
    <mergeCell ref="A12:F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C77"/>
    <mergeCell ref="B78:C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C102"/>
    <mergeCell ref="B103:C103"/>
    <mergeCell ref="B104:C104"/>
    <mergeCell ref="B105:C105"/>
  </mergeCells>
  <printOptions/>
  <pageMargins left="0.75" right="0.75" top="1.1215277777777777" bottom="0.6895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1"/>
  <sheetViews>
    <sheetView tabSelected="1" workbookViewId="0" topLeftCell="A1">
      <selection activeCell="B3" sqref="B3"/>
    </sheetView>
  </sheetViews>
  <sheetFormatPr defaultColWidth="9.140625" defaultRowHeight="12.75"/>
  <cols>
    <col min="1" max="1" width="94.00390625" style="0" customWidth="1"/>
    <col min="2" max="2" width="7.8515625" style="0" customWidth="1"/>
    <col min="3" max="3" width="10.140625" style="0" customWidth="1"/>
    <col min="4" max="4" width="8.8515625" style="0" customWidth="1"/>
    <col min="5" max="5" width="11.7109375" style="0" customWidth="1"/>
  </cols>
  <sheetData>
    <row r="1" spans="1:5" ht="12.75">
      <c r="A1" s="46"/>
      <c r="B1" s="46"/>
      <c r="C1" s="46"/>
      <c r="D1" s="46"/>
      <c r="E1" s="46"/>
    </row>
    <row r="2" spans="1:5" ht="12.75">
      <c r="A2" s="46" t="s">
        <v>117</v>
      </c>
      <c r="B2" s="46"/>
      <c r="C2" s="46"/>
      <c r="D2" s="46"/>
      <c r="E2" s="46"/>
    </row>
    <row r="3" spans="1:5" ht="12.75">
      <c r="A3" s="46" t="s">
        <v>1</v>
      </c>
      <c r="B3" s="46"/>
      <c r="C3" s="46"/>
      <c r="D3" s="46"/>
      <c r="E3" s="46"/>
    </row>
    <row r="4" spans="1:5" ht="12.75">
      <c r="A4" s="46" t="s">
        <v>2</v>
      </c>
      <c r="B4" s="46"/>
      <c r="C4" s="46"/>
      <c r="D4" s="46"/>
      <c r="E4" s="46"/>
    </row>
    <row r="5" spans="1:5" ht="12.75">
      <c r="A5" s="46"/>
      <c r="B5" s="46"/>
      <c r="C5" s="46"/>
      <c r="D5" s="46"/>
      <c r="E5" s="46"/>
    </row>
    <row r="6" spans="1:5" ht="12.75">
      <c r="A6" s="46"/>
      <c r="B6" s="46"/>
      <c r="C6" s="46"/>
      <c r="D6" s="46"/>
      <c r="E6" s="46"/>
    </row>
    <row r="7" spans="1:5" ht="12.75">
      <c r="A7" s="46" t="s">
        <v>118</v>
      </c>
      <c r="B7" s="46"/>
      <c r="C7" s="46"/>
      <c r="D7" s="46"/>
      <c r="E7" s="46"/>
    </row>
    <row r="8" spans="1:5" ht="12.75">
      <c r="A8" s="46"/>
      <c r="B8" s="46"/>
      <c r="C8" s="46"/>
      <c r="D8" s="46"/>
      <c r="E8" s="46"/>
    </row>
    <row r="9" ht="12.75">
      <c r="A9" s="38"/>
    </row>
    <row r="10" spans="1:5" ht="12.75">
      <c r="A10" s="5" t="s">
        <v>119</v>
      </c>
      <c r="B10" s="5"/>
      <c r="C10" s="5"/>
      <c r="D10" s="5"/>
      <c r="E10" s="5"/>
    </row>
    <row r="11" spans="1:5" ht="12.75">
      <c r="A11" s="5" t="s">
        <v>120</v>
      </c>
      <c r="B11" s="5"/>
      <c r="C11" s="5"/>
      <c r="D11" s="5"/>
      <c r="E11" s="5"/>
    </row>
    <row r="14" spans="1:5" ht="12.75">
      <c r="A14" s="47" t="s">
        <v>121</v>
      </c>
      <c r="B14" s="47"/>
      <c r="C14" s="47"/>
      <c r="D14" s="48"/>
      <c r="E14" s="48"/>
    </row>
    <row r="15" spans="1:5" ht="12.75">
      <c r="A15" s="49" t="s">
        <v>122</v>
      </c>
      <c r="B15" s="50" t="s">
        <v>6</v>
      </c>
      <c r="C15" s="49" t="s">
        <v>123</v>
      </c>
      <c r="D15" s="50" t="s">
        <v>124</v>
      </c>
      <c r="E15" s="51" t="s">
        <v>125</v>
      </c>
    </row>
    <row r="16" spans="1:5" ht="12.75">
      <c r="A16" s="52"/>
      <c r="B16" s="53" t="s">
        <v>126</v>
      </c>
      <c r="C16" s="52" t="s">
        <v>127</v>
      </c>
      <c r="D16" s="53" t="s">
        <v>128</v>
      </c>
      <c r="E16" s="54" t="s">
        <v>129</v>
      </c>
    </row>
    <row r="17" spans="1:5" ht="12.75">
      <c r="A17" s="55" t="s">
        <v>130</v>
      </c>
      <c r="B17" s="56" t="s">
        <v>131</v>
      </c>
      <c r="C17" s="53"/>
      <c r="D17" s="52"/>
      <c r="E17" s="57">
        <v>14121.2</v>
      </c>
    </row>
    <row r="18" spans="1:5" ht="12.75">
      <c r="A18" s="58" t="s">
        <v>132</v>
      </c>
      <c r="B18" s="59" t="s">
        <v>133</v>
      </c>
      <c r="C18" s="52"/>
      <c r="D18" s="52"/>
      <c r="E18" s="60">
        <v>1138.9</v>
      </c>
    </row>
    <row r="19" spans="1:5" ht="12.75">
      <c r="A19" s="61" t="s">
        <v>134</v>
      </c>
      <c r="B19" s="62" t="s">
        <v>133</v>
      </c>
      <c r="C19" s="62" t="s">
        <v>135</v>
      </c>
      <c r="D19" s="62"/>
      <c r="E19" s="63">
        <v>1138.9</v>
      </c>
    </row>
    <row r="20" spans="1:5" ht="12.75">
      <c r="A20" s="64" t="s">
        <v>136</v>
      </c>
      <c r="B20" s="62"/>
      <c r="C20" s="62"/>
      <c r="D20" s="62"/>
      <c r="E20" s="63"/>
    </row>
    <row r="21" spans="1:5" ht="12.75">
      <c r="A21" s="61" t="s">
        <v>137</v>
      </c>
      <c r="B21" s="62" t="s">
        <v>133</v>
      </c>
      <c r="C21" s="62" t="s">
        <v>135</v>
      </c>
      <c r="D21" s="62">
        <v>100</v>
      </c>
      <c r="E21" s="63">
        <v>1138.9</v>
      </c>
    </row>
    <row r="22" spans="1:5" ht="12.75" customHeight="1" hidden="1">
      <c r="A22" s="65" t="s">
        <v>138</v>
      </c>
      <c r="B22" s="62" t="s">
        <v>133</v>
      </c>
      <c r="C22" s="62" t="s">
        <v>135</v>
      </c>
      <c r="D22" s="62">
        <v>120</v>
      </c>
      <c r="E22" s="63">
        <v>1138.9</v>
      </c>
    </row>
    <row r="23" spans="1:5" ht="12.75">
      <c r="A23" s="66" t="s">
        <v>139</v>
      </c>
      <c r="B23" s="52" t="s">
        <v>140</v>
      </c>
      <c r="C23" s="52"/>
      <c r="D23" s="52"/>
      <c r="E23" s="60">
        <v>4502.4</v>
      </c>
    </row>
    <row r="24" spans="1:5" ht="12.75">
      <c r="A24" s="67" t="s">
        <v>141</v>
      </c>
      <c r="B24" s="68"/>
      <c r="C24" s="52"/>
      <c r="D24" s="52"/>
      <c r="E24" s="60"/>
    </row>
    <row r="25" spans="1:5" ht="12.75">
      <c r="A25" s="69" t="s">
        <v>142</v>
      </c>
      <c r="B25" s="70" t="s">
        <v>140</v>
      </c>
      <c r="C25" s="71" t="s">
        <v>143</v>
      </c>
      <c r="D25" s="71"/>
      <c r="E25" s="63">
        <v>249.9</v>
      </c>
    </row>
    <row r="26" spans="1:5" ht="12.75">
      <c r="A26" s="64" t="s">
        <v>136</v>
      </c>
      <c r="B26" s="70"/>
      <c r="C26" s="71"/>
      <c r="D26" s="71"/>
      <c r="E26" s="63"/>
    </row>
    <row r="27" spans="1:5" ht="12.75">
      <c r="A27" s="61" t="s">
        <v>137</v>
      </c>
      <c r="B27" s="72" t="s">
        <v>140</v>
      </c>
      <c r="C27" s="71" t="s">
        <v>143</v>
      </c>
      <c r="D27" s="71">
        <v>100</v>
      </c>
      <c r="E27" s="63">
        <v>249.9</v>
      </c>
    </row>
    <row r="28" spans="1:5" ht="12.75">
      <c r="A28" s="65" t="s">
        <v>138</v>
      </c>
      <c r="B28" s="72" t="s">
        <v>140</v>
      </c>
      <c r="C28" s="71" t="s">
        <v>143</v>
      </c>
      <c r="D28" s="62">
        <v>120</v>
      </c>
      <c r="E28" s="63">
        <v>249.9</v>
      </c>
    </row>
    <row r="29" spans="1:5" ht="12.75">
      <c r="A29" s="73" t="s">
        <v>144</v>
      </c>
      <c r="B29" s="74" t="s">
        <v>140</v>
      </c>
      <c r="C29" s="74" t="s">
        <v>145</v>
      </c>
      <c r="D29" s="62"/>
      <c r="E29" s="63">
        <v>4252.5</v>
      </c>
    </row>
    <row r="30" spans="1:5" ht="12.75">
      <c r="A30" s="64" t="s">
        <v>136</v>
      </c>
      <c r="B30" s="75"/>
      <c r="C30" s="74"/>
      <c r="D30" s="62"/>
      <c r="E30" s="63"/>
    </row>
    <row r="31" spans="1:5" ht="12.75">
      <c r="A31" s="61" t="s">
        <v>137</v>
      </c>
      <c r="B31" s="72" t="s">
        <v>140</v>
      </c>
      <c r="C31" s="74" t="s">
        <v>146</v>
      </c>
      <c r="D31" s="62">
        <v>100</v>
      </c>
      <c r="E31" s="63">
        <v>3198.5</v>
      </c>
    </row>
    <row r="32" spans="1:5" ht="12.75">
      <c r="A32" s="65" t="s">
        <v>138</v>
      </c>
      <c r="B32" s="72" t="s">
        <v>140</v>
      </c>
      <c r="C32" s="74" t="s">
        <v>146</v>
      </c>
      <c r="D32" s="62">
        <v>120</v>
      </c>
      <c r="E32" s="63">
        <v>3198.5</v>
      </c>
    </row>
    <row r="33" spans="1:5" ht="12.75">
      <c r="A33" s="65" t="s">
        <v>147</v>
      </c>
      <c r="B33" s="72" t="s">
        <v>140</v>
      </c>
      <c r="C33" s="74" t="s">
        <v>146</v>
      </c>
      <c r="D33" s="76">
        <v>200</v>
      </c>
      <c r="E33" s="63">
        <v>1014</v>
      </c>
    </row>
    <row r="34" spans="1:5" ht="12.75">
      <c r="A34" s="65" t="s">
        <v>148</v>
      </c>
      <c r="B34" s="72" t="s">
        <v>140</v>
      </c>
      <c r="C34" s="74" t="s">
        <v>146</v>
      </c>
      <c r="D34" s="62">
        <v>240</v>
      </c>
      <c r="E34" s="63">
        <v>1014</v>
      </c>
    </row>
    <row r="35" spans="1:5" ht="12.75">
      <c r="A35" s="65" t="s">
        <v>149</v>
      </c>
      <c r="B35" s="72" t="s">
        <v>140</v>
      </c>
      <c r="C35" s="74" t="s">
        <v>146</v>
      </c>
      <c r="D35" s="76">
        <v>800</v>
      </c>
      <c r="E35" s="63">
        <v>40</v>
      </c>
    </row>
    <row r="36" spans="1:5" ht="12.75">
      <c r="A36" s="65" t="s">
        <v>150</v>
      </c>
      <c r="B36" s="72" t="s">
        <v>140</v>
      </c>
      <c r="C36" s="74" t="s">
        <v>146</v>
      </c>
      <c r="D36" s="76">
        <v>850</v>
      </c>
      <c r="E36" s="63">
        <v>40</v>
      </c>
    </row>
    <row r="37" spans="1:5" ht="12.75">
      <c r="A37" s="66" t="s">
        <v>151</v>
      </c>
      <c r="B37" s="52" t="s">
        <v>152</v>
      </c>
      <c r="C37" s="77"/>
      <c r="D37" s="77"/>
      <c r="E37" s="78">
        <v>8047.9</v>
      </c>
    </row>
    <row r="38" spans="1:5" ht="12.75">
      <c r="A38" s="79" t="s">
        <v>153</v>
      </c>
      <c r="B38" s="62"/>
      <c r="C38" s="62"/>
      <c r="D38" s="62"/>
      <c r="E38" s="63"/>
    </row>
    <row r="39" spans="1:5" ht="12.75">
      <c r="A39" s="65" t="s">
        <v>154</v>
      </c>
      <c r="B39" s="62" t="s">
        <v>152</v>
      </c>
      <c r="C39" s="62" t="s">
        <v>155</v>
      </c>
      <c r="D39" s="62"/>
      <c r="E39" s="63">
        <v>1138.9</v>
      </c>
    </row>
    <row r="40" spans="1:5" ht="12.75">
      <c r="A40" s="64" t="s">
        <v>136</v>
      </c>
      <c r="B40" s="62"/>
      <c r="C40" s="62"/>
      <c r="D40" s="62"/>
      <c r="E40" s="63"/>
    </row>
    <row r="41" spans="1:5" ht="12.75">
      <c r="A41" s="61" t="s">
        <v>137</v>
      </c>
      <c r="B41" s="62" t="s">
        <v>152</v>
      </c>
      <c r="C41" s="62" t="s">
        <v>155</v>
      </c>
      <c r="D41" s="62">
        <v>100</v>
      </c>
      <c r="E41" s="63">
        <v>1138.9</v>
      </c>
    </row>
    <row r="42" spans="1:5" ht="12.75">
      <c r="A42" s="65" t="s">
        <v>138</v>
      </c>
      <c r="B42" s="62" t="s">
        <v>152</v>
      </c>
      <c r="C42" s="62" t="s">
        <v>155</v>
      </c>
      <c r="D42" s="62">
        <v>120</v>
      </c>
      <c r="E42" s="63">
        <v>1138.9</v>
      </c>
    </row>
    <row r="43" spans="1:5" ht="12.75">
      <c r="A43" s="80" t="s">
        <v>156</v>
      </c>
      <c r="B43" s="74" t="s">
        <v>152</v>
      </c>
      <c r="C43" s="74" t="s">
        <v>157</v>
      </c>
      <c r="D43" s="62"/>
      <c r="E43" s="65">
        <v>6903.4</v>
      </c>
    </row>
    <row r="44" spans="1:5" ht="12.75">
      <c r="A44" s="64" t="s">
        <v>136</v>
      </c>
      <c r="B44" s="74"/>
      <c r="C44" s="74"/>
      <c r="D44" s="62"/>
      <c r="E44" s="65"/>
    </row>
    <row r="45" spans="1:5" ht="12.75">
      <c r="A45" s="61" t="s">
        <v>137</v>
      </c>
      <c r="B45" s="62" t="s">
        <v>152</v>
      </c>
      <c r="C45" s="74" t="s">
        <v>157</v>
      </c>
      <c r="D45" s="62">
        <v>100</v>
      </c>
      <c r="E45" s="63">
        <v>5579.8</v>
      </c>
    </row>
    <row r="46" spans="1:5" ht="12.75">
      <c r="A46" s="65" t="s">
        <v>138</v>
      </c>
      <c r="B46" s="62" t="s">
        <v>152</v>
      </c>
      <c r="C46" s="74" t="s">
        <v>157</v>
      </c>
      <c r="D46" s="62">
        <v>120</v>
      </c>
      <c r="E46" s="63">
        <v>5579.8</v>
      </c>
    </row>
    <row r="47" spans="1:5" ht="12.75">
      <c r="A47" s="65" t="s">
        <v>147</v>
      </c>
      <c r="B47" s="62" t="s">
        <v>152</v>
      </c>
      <c r="C47" s="74" t="s">
        <v>157</v>
      </c>
      <c r="D47" s="62">
        <v>200</v>
      </c>
      <c r="E47" s="63">
        <v>1322.6</v>
      </c>
    </row>
    <row r="48" spans="1:5" ht="12.75">
      <c r="A48" s="65" t="s">
        <v>148</v>
      </c>
      <c r="B48" s="62" t="s">
        <v>152</v>
      </c>
      <c r="C48" s="74" t="s">
        <v>157</v>
      </c>
      <c r="D48" s="62">
        <v>240</v>
      </c>
      <c r="E48" s="63">
        <v>1322.6</v>
      </c>
    </row>
    <row r="49" spans="1:5" ht="12.75">
      <c r="A49" s="65" t="s">
        <v>149</v>
      </c>
      <c r="B49" s="62" t="s">
        <v>152</v>
      </c>
      <c r="C49" s="74" t="s">
        <v>157</v>
      </c>
      <c r="D49" s="62">
        <v>800</v>
      </c>
      <c r="E49" s="81">
        <v>1</v>
      </c>
    </row>
    <row r="50" spans="1:5" ht="12.75">
      <c r="A50" s="65" t="s">
        <v>150</v>
      </c>
      <c r="B50" s="62" t="s">
        <v>152</v>
      </c>
      <c r="C50" s="74" t="s">
        <v>157</v>
      </c>
      <c r="D50" s="62">
        <v>850</v>
      </c>
      <c r="E50" s="81">
        <v>1</v>
      </c>
    </row>
    <row r="51" spans="1:5" ht="12.75">
      <c r="A51" s="82" t="s">
        <v>158</v>
      </c>
      <c r="B51" s="83"/>
      <c r="C51" s="83"/>
      <c r="D51" s="83"/>
      <c r="E51" s="81"/>
    </row>
    <row r="52" spans="1:5" ht="12.75">
      <c r="A52" s="82" t="s">
        <v>159</v>
      </c>
      <c r="B52" s="84" t="s">
        <v>152</v>
      </c>
      <c r="C52" s="84" t="s">
        <v>160</v>
      </c>
      <c r="D52" s="84"/>
      <c r="E52" s="85">
        <v>5.6</v>
      </c>
    </row>
    <row r="53" spans="1:5" ht="12.75">
      <c r="A53" s="65" t="s">
        <v>147</v>
      </c>
      <c r="B53" s="74" t="s">
        <v>152</v>
      </c>
      <c r="C53" s="84" t="s">
        <v>160</v>
      </c>
      <c r="D53" s="74">
        <v>200</v>
      </c>
      <c r="E53" s="63">
        <v>5.6</v>
      </c>
    </row>
    <row r="54" spans="1:5" ht="12.75">
      <c r="A54" s="80" t="s">
        <v>148</v>
      </c>
      <c r="B54" s="74" t="s">
        <v>152</v>
      </c>
      <c r="C54" s="84" t="s">
        <v>160</v>
      </c>
      <c r="D54" s="74">
        <v>240</v>
      </c>
      <c r="E54" s="63">
        <v>5.6</v>
      </c>
    </row>
    <row r="55" spans="1:5" ht="12.75">
      <c r="A55" s="55" t="s">
        <v>161</v>
      </c>
      <c r="B55" s="77" t="s">
        <v>162</v>
      </c>
      <c r="C55" s="77"/>
      <c r="D55" s="77"/>
      <c r="E55" s="60">
        <v>150</v>
      </c>
    </row>
    <row r="56" spans="1:5" ht="12.75">
      <c r="A56" s="65" t="s">
        <v>163</v>
      </c>
      <c r="B56" s="62" t="s">
        <v>162</v>
      </c>
      <c r="C56" s="62" t="s">
        <v>164</v>
      </c>
      <c r="D56" s="86"/>
      <c r="E56" s="63">
        <v>150</v>
      </c>
    </row>
    <row r="57" spans="1:5" ht="12.75">
      <c r="A57" s="65" t="s">
        <v>149</v>
      </c>
      <c r="B57" s="62" t="s">
        <v>162</v>
      </c>
      <c r="C57" s="62" t="s">
        <v>164</v>
      </c>
      <c r="D57" s="87">
        <v>800</v>
      </c>
      <c r="E57" s="63">
        <v>150</v>
      </c>
    </row>
    <row r="58" spans="1:5" ht="12.75">
      <c r="A58" s="65" t="s">
        <v>165</v>
      </c>
      <c r="B58" s="62" t="s">
        <v>162</v>
      </c>
      <c r="C58" s="62" t="s">
        <v>164</v>
      </c>
      <c r="D58" s="87">
        <v>870</v>
      </c>
      <c r="E58" s="63">
        <v>150</v>
      </c>
    </row>
    <row r="59" spans="1:5" ht="12.75">
      <c r="A59" s="55" t="s">
        <v>166</v>
      </c>
      <c r="B59" s="77" t="s">
        <v>167</v>
      </c>
      <c r="C59" s="77"/>
      <c r="D59" s="77"/>
      <c r="E59" s="60">
        <v>282</v>
      </c>
    </row>
    <row r="60" spans="1:5" ht="12.75">
      <c r="A60" s="64" t="s">
        <v>168</v>
      </c>
      <c r="B60" s="70"/>
      <c r="C60" s="70"/>
      <c r="D60" s="70"/>
      <c r="E60" s="85"/>
    </row>
    <row r="61" spans="1:5" ht="12.75">
      <c r="A61" s="61" t="s">
        <v>169</v>
      </c>
      <c r="B61" s="70" t="s">
        <v>167</v>
      </c>
      <c r="C61" s="70" t="s">
        <v>170</v>
      </c>
      <c r="D61" s="70"/>
      <c r="E61" s="85">
        <v>72</v>
      </c>
    </row>
    <row r="62" spans="1:5" ht="12.75">
      <c r="A62" s="65" t="s">
        <v>149</v>
      </c>
      <c r="B62" s="70" t="s">
        <v>167</v>
      </c>
      <c r="C62" s="70" t="s">
        <v>170</v>
      </c>
      <c r="D62" s="70">
        <v>800</v>
      </c>
      <c r="E62" s="85">
        <v>72</v>
      </c>
    </row>
    <row r="63" spans="1:5" ht="12.75">
      <c r="A63" s="65" t="s">
        <v>171</v>
      </c>
      <c r="B63" s="70" t="s">
        <v>167</v>
      </c>
      <c r="C63" s="70" t="s">
        <v>170</v>
      </c>
      <c r="D63" s="70">
        <v>853</v>
      </c>
      <c r="E63" s="85">
        <v>72</v>
      </c>
    </row>
    <row r="64" spans="1:5" ht="12.75">
      <c r="A64" s="65" t="s">
        <v>147</v>
      </c>
      <c r="B64" s="88" t="s">
        <v>167</v>
      </c>
      <c r="C64" s="62" t="s">
        <v>172</v>
      </c>
      <c r="D64" s="62">
        <v>200</v>
      </c>
      <c r="E64" s="63">
        <v>50</v>
      </c>
    </row>
    <row r="65" spans="1:5" ht="12.75">
      <c r="A65" s="65" t="s">
        <v>148</v>
      </c>
      <c r="B65" s="88" t="s">
        <v>167</v>
      </c>
      <c r="C65" s="62" t="s">
        <v>172</v>
      </c>
      <c r="D65" s="62">
        <v>240</v>
      </c>
      <c r="E65" s="63">
        <v>50</v>
      </c>
    </row>
    <row r="66" spans="1:5" ht="12.75">
      <c r="A66" s="64" t="s">
        <v>173</v>
      </c>
      <c r="B66" s="88" t="s">
        <v>167</v>
      </c>
      <c r="C66" s="62" t="s">
        <v>172</v>
      </c>
      <c r="D66" s="62"/>
      <c r="E66" s="63">
        <v>50</v>
      </c>
    </row>
    <row r="67" spans="1:5" ht="12.75">
      <c r="A67" s="61" t="s">
        <v>174</v>
      </c>
      <c r="B67" s="88"/>
      <c r="C67" s="62"/>
      <c r="D67" s="62"/>
      <c r="E67" s="63"/>
    </row>
    <row r="68" spans="1:5" ht="12.75">
      <c r="A68" s="61" t="s">
        <v>147</v>
      </c>
      <c r="B68" s="88" t="s">
        <v>167</v>
      </c>
      <c r="C68" s="62" t="s">
        <v>172</v>
      </c>
      <c r="D68" s="62">
        <v>200</v>
      </c>
      <c r="E68" s="63">
        <v>50</v>
      </c>
    </row>
    <row r="69" spans="1:5" ht="12.75">
      <c r="A69" s="61" t="s">
        <v>148</v>
      </c>
      <c r="B69" s="88" t="s">
        <v>167</v>
      </c>
      <c r="C69" s="62" t="s">
        <v>172</v>
      </c>
      <c r="D69" s="62">
        <v>240</v>
      </c>
      <c r="E69" s="63">
        <v>50</v>
      </c>
    </row>
    <row r="70" spans="1:5" ht="12.75">
      <c r="A70" s="65" t="s">
        <v>175</v>
      </c>
      <c r="B70" s="88" t="s">
        <v>167</v>
      </c>
      <c r="C70" s="62" t="s">
        <v>176</v>
      </c>
      <c r="D70" s="62"/>
      <c r="E70" s="63">
        <v>30</v>
      </c>
    </row>
    <row r="71" spans="1:5" ht="12.75">
      <c r="A71" s="65" t="s">
        <v>147</v>
      </c>
      <c r="B71" s="88" t="s">
        <v>167</v>
      </c>
      <c r="C71" s="62" t="s">
        <v>176</v>
      </c>
      <c r="D71" s="62">
        <v>200</v>
      </c>
      <c r="E71" s="63">
        <v>30</v>
      </c>
    </row>
    <row r="72" spans="1:5" ht="12.75">
      <c r="A72" s="65" t="s">
        <v>148</v>
      </c>
      <c r="B72" s="88" t="s">
        <v>167</v>
      </c>
      <c r="C72" s="62" t="s">
        <v>176</v>
      </c>
      <c r="D72" s="62">
        <v>240</v>
      </c>
      <c r="E72" s="63">
        <v>30</v>
      </c>
    </row>
    <row r="73" spans="1:5" ht="12.75">
      <c r="A73" s="65" t="s">
        <v>177</v>
      </c>
      <c r="B73" s="88" t="s">
        <v>167</v>
      </c>
      <c r="C73" s="62" t="s">
        <v>178</v>
      </c>
      <c r="D73" s="62"/>
      <c r="E73" s="63">
        <v>50</v>
      </c>
    </row>
    <row r="74" spans="1:5" ht="12.75">
      <c r="A74" s="65" t="s">
        <v>147</v>
      </c>
      <c r="B74" s="88" t="s">
        <v>167</v>
      </c>
      <c r="C74" s="62" t="s">
        <v>178</v>
      </c>
      <c r="D74" s="62">
        <v>200</v>
      </c>
      <c r="E74" s="63">
        <v>50</v>
      </c>
    </row>
    <row r="75" spans="1:5" ht="12.75">
      <c r="A75" s="65" t="s">
        <v>148</v>
      </c>
      <c r="B75" s="88" t="s">
        <v>167</v>
      </c>
      <c r="C75" s="62" t="s">
        <v>178</v>
      </c>
      <c r="D75" s="62">
        <v>240</v>
      </c>
      <c r="E75" s="63">
        <v>50</v>
      </c>
    </row>
    <row r="76" spans="1:5" ht="12.75">
      <c r="A76" s="64" t="s">
        <v>179</v>
      </c>
      <c r="B76" s="88" t="s">
        <v>167</v>
      </c>
      <c r="C76" s="62" t="s">
        <v>180</v>
      </c>
      <c r="D76" s="62"/>
      <c r="E76" s="63">
        <v>50</v>
      </c>
    </row>
    <row r="77" spans="1:5" ht="12.75">
      <c r="A77" s="61" t="s">
        <v>181</v>
      </c>
      <c r="B77" s="88"/>
      <c r="C77" s="62"/>
      <c r="D77" s="62"/>
      <c r="E77" s="63"/>
    </row>
    <row r="78" spans="1:5" ht="12.75">
      <c r="A78" s="65" t="s">
        <v>147</v>
      </c>
      <c r="B78" s="88" t="s">
        <v>167</v>
      </c>
      <c r="C78" s="62" t="s">
        <v>180</v>
      </c>
      <c r="D78" s="62">
        <v>200</v>
      </c>
      <c r="E78" s="63">
        <v>50</v>
      </c>
    </row>
    <row r="79" spans="1:5" ht="12.75">
      <c r="A79" s="65" t="s">
        <v>148</v>
      </c>
      <c r="B79" s="88" t="s">
        <v>167</v>
      </c>
      <c r="C79" s="62" t="s">
        <v>180</v>
      </c>
      <c r="D79" s="62">
        <v>240</v>
      </c>
      <c r="E79" s="63">
        <v>50</v>
      </c>
    </row>
    <row r="80" spans="1:5" ht="12.75">
      <c r="A80" s="64" t="s">
        <v>182</v>
      </c>
      <c r="B80" s="62" t="s">
        <v>167</v>
      </c>
      <c r="C80" s="62" t="s">
        <v>183</v>
      </c>
      <c r="D80" s="72"/>
      <c r="E80" s="63">
        <v>30</v>
      </c>
    </row>
    <row r="81" spans="1:5" ht="12.75">
      <c r="A81" s="61" t="s">
        <v>184</v>
      </c>
      <c r="B81" s="70"/>
      <c r="C81" s="62"/>
      <c r="D81" s="72"/>
      <c r="E81" s="63"/>
    </row>
    <row r="82" spans="1:5" ht="12.75">
      <c r="A82" s="65" t="s">
        <v>147</v>
      </c>
      <c r="B82" s="70" t="s">
        <v>167</v>
      </c>
      <c r="C82" s="62" t="s">
        <v>183</v>
      </c>
      <c r="D82" s="72">
        <v>200</v>
      </c>
      <c r="E82" s="63">
        <v>30</v>
      </c>
    </row>
    <row r="83" spans="1:5" ht="12.75">
      <c r="A83" s="65" t="s">
        <v>148</v>
      </c>
      <c r="B83" s="70" t="s">
        <v>167</v>
      </c>
      <c r="C83" s="62" t="s">
        <v>183</v>
      </c>
      <c r="D83" s="72">
        <v>240</v>
      </c>
      <c r="E83" s="63">
        <v>30</v>
      </c>
    </row>
    <row r="84" spans="1:5" ht="12.75">
      <c r="A84" s="55" t="s">
        <v>185</v>
      </c>
      <c r="B84" s="89" t="s">
        <v>186</v>
      </c>
      <c r="C84" s="77"/>
      <c r="D84" s="90"/>
      <c r="E84" s="60">
        <v>100</v>
      </c>
    </row>
    <row r="85" spans="1:5" ht="12.75">
      <c r="A85" s="91" t="s">
        <v>187</v>
      </c>
      <c r="B85" s="92" t="s">
        <v>188</v>
      </c>
      <c r="C85" s="92"/>
      <c r="D85" s="92"/>
      <c r="E85" s="93">
        <v>100</v>
      </c>
    </row>
    <row r="86" spans="1:5" ht="12.75">
      <c r="A86" s="94" t="s">
        <v>189</v>
      </c>
      <c r="B86" s="95"/>
      <c r="C86" s="95"/>
      <c r="D86" s="95"/>
      <c r="E86" s="91"/>
    </row>
    <row r="87" spans="1:5" ht="12.75">
      <c r="A87" s="64" t="s">
        <v>190</v>
      </c>
      <c r="B87" s="62"/>
      <c r="C87" s="62"/>
      <c r="D87" s="62"/>
      <c r="E87" s="91"/>
    </row>
    <row r="88" spans="1:5" ht="12.75">
      <c r="A88" s="61" t="s">
        <v>191</v>
      </c>
      <c r="B88" s="72" t="s">
        <v>188</v>
      </c>
      <c r="C88" s="62" t="s">
        <v>192</v>
      </c>
      <c r="D88" s="62"/>
      <c r="E88" s="96">
        <v>21.6</v>
      </c>
    </row>
    <row r="89" spans="1:5" ht="12.75">
      <c r="A89" s="65" t="s">
        <v>147</v>
      </c>
      <c r="B89" s="72" t="s">
        <v>188</v>
      </c>
      <c r="C89" s="62" t="s">
        <v>192</v>
      </c>
      <c r="D89" s="62">
        <v>200</v>
      </c>
      <c r="E89" s="96">
        <v>21.6</v>
      </c>
    </row>
    <row r="90" spans="1:5" ht="12.75">
      <c r="A90" s="65" t="s">
        <v>148</v>
      </c>
      <c r="B90" s="72" t="s">
        <v>188</v>
      </c>
      <c r="C90" s="74" t="s">
        <v>192</v>
      </c>
      <c r="D90" s="62">
        <v>240</v>
      </c>
      <c r="E90" s="96">
        <v>21.6</v>
      </c>
    </row>
    <row r="91" spans="1:5" ht="12.75">
      <c r="A91" s="64" t="s">
        <v>193</v>
      </c>
      <c r="B91" s="62"/>
      <c r="C91" s="62"/>
      <c r="D91" s="72"/>
      <c r="E91" s="65"/>
    </row>
    <row r="92" spans="1:5" ht="12.75">
      <c r="A92" s="97" t="s">
        <v>194</v>
      </c>
      <c r="B92" s="62"/>
      <c r="C92" s="62"/>
      <c r="D92" s="72"/>
      <c r="E92" s="65"/>
    </row>
    <row r="93" spans="1:5" ht="12.75">
      <c r="A93" s="61" t="s">
        <v>195</v>
      </c>
      <c r="B93" s="62" t="s">
        <v>188</v>
      </c>
      <c r="C93" s="62" t="s">
        <v>196</v>
      </c>
      <c r="D93" s="72"/>
      <c r="E93" s="65">
        <f>100-21.6</f>
        <v>78.4</v>
      </c>
    </row>
    <row r="94" spans="1:5" ht="12.75">
      <c r="A94" s="65" t="s">
        <v>147</v>
      </c>
      <c r="B94" s="62" t="s">
        <v>188</v>
      </c>
      <c r="C94" s="62" t="s">
        <v>196</v>
      </c>
      <c r="D94" s="72">
        <v>200</v>
      </c>
      <c r="E94" s="65">
        <v>78.4</v>
      </c>
    </row>
    <row r="95" spans="1:5" ht="12.75">
      <c r="A95" s="65" t="s">
        <v>148</v>
      </c>
      <c r="B95" s="62" t="s">
        <v>188</v>
      </c>
      <c r="C95" s="62" t="s">
        <v>196</v>
      </c>
      <c r="D95" s="72">
        <v>240</v>
      </c>
      <c r="E95" s="65">
        <v>78.4</v>
      </c>
    </row>
    <row r="96" spans="1:5" ht="12.75">
      <c r="A96" s="55" t="s">
        <v>197</v>
      </c>
      <c r="B96" s="98" t="s">
        <v>198</v>
      </c>
      <c r="C96" s="77"/>
      <c r="D96" s="77"/>
      <c r="E96" s="55">
        <v>28238.6</v>
      </c>
    </row>
    <row r="97" spans="1:5" ht="12.75">
      <c r="A97" s="93" t="s">
        <v>199</v>
      </c>
      <c r="B97" s="99" t="s">
        <v>200</v>
      </c>
      <c r="C97" s="100"/>
      <c r="D97" s="100"/>
      <c r="E97" s="93">
        <v>23630</v>
      </c>
    </row>
    <row r="98" spans="1:5" ht="12.75">
      <c r="A98" s="101" t="s">
        <v>201</v>
      </c>
      <c r="B98" s="102"/>
      <c r="C98" s="74"/>
      <c r="D98" s="74"/>
      <c r="E98" s="80"/>
    </row>
    <row r="99" spans="1:5" ht="12.75">
      <c r="A99" s="80" t="s">
        <v>202</v>
      </c>
      <c r="B99" s="74" t="s">
        <v>200</v>
      </c>
      <c r="C99" s="74" t="s">
        <v>203</v>
      </c>
      <c r="D99" s="74"/>
      <c r="E99" s="80">
        <v>23630</v>
      </c>
    </row>
    <row r="100" spans="1:5" ht="12.75">
      <c r="A100" s="80" t="s">
        <v>204</v>
      </c>
      <c r="B100" s="74" t="s">
        <v>200</v>
      </c>
      <c r="C100" s="74" t="s">
        <v>205</v>
      </c>
      <c r="D100" s="74"/>
      <c r="E100" s="80">
        <f>2578-378</f>
        <v>2200</v>
      </c>
    </row>
    <row r="101" spans="1:5" ht="12.75">
      <c r="A101" s="65" t="s">
        <v>147</v>
      </c>
      <c r="B101" s="74" t="s">
        <v>200</v>
      </c>
      <c r="C101" s="74" t="s">
        <v>205</v>
      </c>
      <c r="D101" s="62">
        <v>200</v>
      </c>
      <c r="E101" s="80">
        <v>2200</v>
      </c>
    </row>
    <row r="102" spans="1:5" ht="12.75">
      <c r="A102" s="65" t="s">
        <v>148</v>
      </c>
      <c r="B102" s="74" t="s">
        <v>200</v>
      </c>
      <c r="C102" s="74" t="s">
        <v>205</v>
      </c>
      <c r="D102" s="62">
        <v>240</v>
      </c>
      <c r="E102" s="80">
        <v>2200</v>
      </c>
    </row>
    <row r="103" spans="1:5" ht="12.75">
      <c r="A103" s="64" t="s">
        <v>206</v>
      </c>
      <c r="B103" s="74" t="s">
        <v>200</v>
      </c>
      <c r="C103" s="74" t="s">
        <v>207</v>
      </c>
      <c r="D103" s="62"/>
      <c r="E103" s="80">
        <v>378</v>
      </c>
    </row>
    <row r="104" spans="1:5" ht="12.75">
      <c r="A104" s="65" t="s">
        <v>147</v>
      </c>
      <c r="B104" s="74" t="s">
        <v>200</v>
      </c>
      <c r="C104" s="74" t="s">
        <v>207</v>
      </c>
      <c r="D104" s="62">
        <v>200</v>
      </c>
      <c r="E104" s="80">
        <v>378</v>
      </c>
    </row>
    <row r="105" spans="1:5" ht="12.75">
      <c r="A105" s="65" t="s">
        <v>148</v>
      </c>
      <c r="B105" s="74" t="s">
        <v>200</v>
      </c>
      <c r="C105" s="74" t="s">
        <v>207</v>
      </c>
      <c r="D105" s="62">
        <v>240</v>
      </c>
      <c r="E105" s="80">
        <v>378</v>
      </c>
    </row>
    <row r="106" spans="1:5" ht="12.75">
      <c r="A106" s="64" t="s">
        <v>208</v>
      </c>
      <c r="B106" s="74" t="s">
        <v>200</v>
      </c>
      <c r="C106" s="74" t="s">
        <v>209</v>
      </c>
      <c r="D106" s="62"/>
      <c r="E106" s="80">
        <f>285-59.5</f>
        <v>225.5</v>
      </c>
    </row>
    <row r="107" spans="1:5" ht="12.75">
      <c r="A107" s="65" t="s">
        <v>147</v>
      </c>
      <c r="B107" s="74" t="s">
        <v>200</v>
      </c>
      <c r="C107" s="74" t="s">
        <v>209</v>
      </c>
      <c r="D107" s="74">
        <v>200</v>
      </c>
      <c r="E107" s="80">
        <v>225.5</v>
      </c>
    </row>
    <row r="108" spans="1:5" ht="12.75">
      <c r="A108" s="65" t="s">
        <v>148</v>
      </c>
      <c r="B108" s="74" t="s">
        <v>200</v>
      </c>
      <c r="C108" s="74" t="s">
        <v>209</v>
      </c>
      <c r="D108" s="62">
        <v>240</v>
      </c>
      <c r="E108" s="80">
        <v>225.5</v>
      </c>
    </row>
    <row r="109" spans="1:5" ht="12.75">
      <c r="A109" s="96" t="s">
        <v>210</v>
      </c>
      <c r="B109" s="74" t="s">
        <v>200</v>
      </c>
      <c r="C109" s="74" t="s">
        <v>211</v>
      </c>
      <c r="D109" s="74"/>
      <c r="E109" s="80">
        <v>606.5</v>
      </c>
    </row>
    <row r="110" spans="1:5" ht="12.75">
      <c r="A110" s="103" t="s">
        <v>212</v>
      </c>
      <c r="B110" s="74"/>
      <c r="C110" s="74"/>
      <c r="D110" s="74"/>
      <c r="E110" s="80"/>
    </row>
    <row r="111" spans="1:5" ht="12.75">
      <c r="A111" s="65" t="s">
        <v>147</v>
      </c>
      <c r="B111" s="74" t="s">
        <v>200</v>
      </c>
      <c r="C111" s="74" t="s">
        <v>211</v>
      </c>
      <c r="D111" s="62">
        <v>200</v>
      </c>
      <c r="E111" s="80">
        <v>606.5</v>
      </c>
    </row>
    <row r="112" spans="1:5" ht="12.75">
      <c r="A112" s="65" t="s">
        <v>148</v>
      </c>
      <c r="B112" s="74" t="s">
        <v>200</v>
      </c>
      <c r="C112" s="74" t="s">
        <v>211</v>
      </c>
      <c r="D112" s="62">
        <v>240</v>
      </c>
      <c r="E112" s="80">
        <v>606.5</v>
      </c>
    </row>
    <row r="113" spans="1:5" ht="12.75">
      <c r="A113" s="64" t="s">
        <v>213</v>
      </c>
      <c r="B113" s="74"/>
      <c r="C113" s="74"/>
      <c r="D113" s="62"/>
      <c r="E113" s="80"/>
    </row>
    <row r="114" spans="1:5" ht="12.75">
      <c r="A114" s="61" t="s">
        <v>214</v>
      </c>
      <c r="B114" s="74" t="s">
        <v>200</v>
      </c>
      <c r="C114" s="74" t="s">
        <v>215</v>
      </c>
      <c r="D114" s="62"/>
      <c r="E114" s="80">
        <v>100</v>
      </c>
    </row>
    <row r="115" spans="1:5" ht="12.75">
      <c r="A115" s="64" t="s">
        <v>216</v>
      </c>
      <c r="B115" s="74" t="s">
        <v>200</v>
      </c>
      <c r="C115" s="74" t="s">
        <v>217</v>
      </c>
      <c r="D115" s="62"/>
      <c r="E115" s="80">
        <v>100</v>
      </c>
    </row>
    <row r="116" spans="1:5" ht="12.75">
      <c r="A116" s="97" t="s">
        <v>218</v>
      </c>
      <c r="B116" s="74"/>
      <c r="C116" s="74"/>
      <c r="D116" s="62"/>
      <c r="E116" s="80"/>
    </row>
    <row r="117" spans="1:5" ht="12.75">
      <c r="A117" s="97" t="s">
        <v>219</v>
      </c>
      <c r="B117" s="74"/>
      <c r="C117" s="74"/>
      <c r="D117" s="62"/>
      <c r="E117" s="80"/>
    </row>
    <row r="118" spans="1:5" ht="12.75">
      <c r="A118" s="61" t="s">
        <v>220</v>
      </c>
      <c r="B118" s="74"/>
      <c r="C118" s="74"/>
      <c r="D118" s="62"/>
      <c r="E118" s="80"/>
    </row>
    <row r="119" spans="1:5" ht="12.75">
      <c r="A119" s="64" t="s">
        <v>147</v>
      </c>
      <c r="B119" s="74" t="s">
        <v>200</v>
      </c>
      <c r="C119" s="74" t="s">
        <v>217</v>
      </c>
      <c r="D119" s="62">
        <v>200</v>
      </c>
      <c r="E119" s="80">
        <v>100</v>
      </c>
    </row>
    <row r="120" spans="1:5" ht="12.75">
      <c r="A120" s="65" t="s">
        <v>148</v>
      </c>
      <c r="B120" s="74" t="s">
        <v>200</v>
      </c>
      <c r="C120" s="74" t="s">
        <v>217</v>
      </c>
      <c r="D120" s="62">
        <v>240</v>
      </c>
      <c r="E120" s="80">
        <v>100</v>
      </c>
    </row>
    <row r="121" spans="1:5" ht="12.75">
      <c r="A121" s="64" t="s">
        <v>221</v>
      </c>
      <c r="B121" s="74" t="s">
        <v>200</v>
      </c>
      <c r="C121" s="74" t="s">
        <v>222</v>
      </c>
      <c r="D121" s="74"/>
      <c r="E121" s="80">
        <v>4331.7</v>
      </c>
    </row>
    <row r="122" spans="1:5" ht="12.75">
      <c r="A122" s="97" t="s">
        <v>223</v>
      </c>
      <c r="B122" s="74"/>
      <c r="C122" s="74"/>
      <c r="D122" s="74"/>
      <c r="E122" s="80"/>
    </row>
    <row r="123" spans="1:5" ht="12.75">
      <c r="A123" s="97" t="s">
        <v>224</v>
      </c>
      <c r="B123" s="74"/>
      <c r="C123" s="74"/>
      <c r="D123" s="74"/>
      <c r="E123" s="80"/>
    </row>
    <row r="124" spans="1:5" ht="12.75">
      <c r="A124" s="65" t="s">
        <v>147</v>
      </c>
      <c r="B124" s="74" t="s">
        <v>200</v>
      </c>
      <c r="C124" s="74" t="s">
        <v>222</v>
      </c>
      <c r="D124" s="62">
        <v>200</v>
      </c>
      <c r="E124" s="80">
        <v>4331.7</v>
      </c>
    </row>
    <row r="125" spans="1:5" ht="12.75">
      <c r="A125" s="65" t="s">
        <v>148</v>
      </c>
      <c r="B125" s="74" t="s">
        <v>200</v>
      </c>
      <c r="C125" s="74" t="s">
        <v>222</v>
      </c>
      <c r="D125" s="62">
        <v>240</v>
      </c>
      <c r="E125" s="80">
        <v>4331.7</v>
      </c>
    </row>
    <row r="126" spans="1:5" ht="12.75">
      <c r="A126" s="96" t="s">
        <v>225</v>
      </c>
      <c r="B126" s="74"/>
      <c r="C126" s="74"/>
      <c r="D126" s="74"/>
      <c r="E126" s="80"/>
    </row>
    <row r="127" spans="1:5" ht="12.75">
      <c r="A127" s="103" t="s">
        <v>226</v>
      </c>
      <c r="B127" s="74" t="s">
        <v>200</v>
      </c>
      <c r="C127" s="74" t="s">
        <v>227</v>
      </c>
      <c r="D127" s="74"/>
      <c r="E127" s="80">
        <v>8439</v>
      </c>
    </row>
    <row r="128" spans="1:5" ht="12.75">
      <c r="A128" s="65" t="s">
        <v>147</v>
      </c>
      <c r="B128" s="74" t="s">
        <v>200</v>
      </c>
      <c r="C128" s="74" t="s">
        <v>227</v>
      </c>
      <c r="D128" s="62">
        <v>200</v>
      </c>
      <c r="E128" s="80">
        <v>8439</v>
      </c>
    </row>
    <row r="129" spans="1:5" ht="12.75">
      <c r="A129" s="65" t="s">
        <v>148</v>
      </c>
      <c r="B129" s="74" t="s">
        <v>200</v>
      </c>
      <c r="C129" s="74" t="s">
        <v>227</v>
      </c>
      <c r="D129" s="62">
        <v>240</v>
      </c>
      <c r="E129" s="80">
        <v>8439</v>
      </c>
    </row>
    <row r="130" spans="1:5" ht="12.75">
      <c r="A130" s="80" t="s">
        <v>228</v>
      </c>
      <c r="B130" s="74" t="s">
        <v>200</v>
      </c>
      <c r="C130" s="74" t="s">
        <v>229</v>
      </c>
      <c r="D130" s="74"/>
      <c r="E130" s="80">
        <f>7189.8+59.5</f>
        <v>7249.3</v>
      </c>
    </row>
    <row r="131" spans="1:5" ht="12.75">
      <c r="A131" s="65" t="s">
        <v>147</v>
      </c>
      <c r="B131" s="74" t="s">
        <v>200</v>
      </c>
      <c r="C131" s="74" t="s">
        <v>229</v>
      </c>
      <c r="D131" s="62">
        <v>200</v>
      </c>
      <c r="E131" s="80">
        <v>7249.3</v>
      </c>
    </row>
    <row r="132" spans="1:5" ht="12.75">
      <c r="A132" s="65" t="s">
        <v>148</v>
      </c>
      <c r="B132" s="74" t="s">
        <v>200</v>
      </c>
      <c r="C132" s="74" t="s">
        <v>229</v>
      </c>
      <c r="D132" s="62">
        <v>240</v>
      </c>
      <c r="E132" s="80">
        <v>7249.3</v>
      </c>
    </row>
    <row r="133" spans="1:5" ht="12.75">
      <c r="A133" s="64" t="s">
        <v>230</v>
      </c>
      <c r="B133" s="74" t="s">
        <v>200</v>
      </c>
      <c r="C133" s="74" t="s">
        <v>231</v>
      </c>
      <c r="D133" s="62"/>
      <c r="E133" s="80">
        <v>100</v>
      </c>
    </row>
    <row r="134" spans="1:5" ht="12.75">
      <c r="A134" s="61" t="s">
        <v>232</v>
      </c>
      <c r="B134" s="74"/>
      <c r="C134" s="74"/>
      <c r="D134" s="62"/>
      <c r="E134" s="80"/>
    </row>
    <row r="135" spans="1:5" ht="12.75">
      <c r="A135" s="65" t="s">
        <v>147</v>
      </c>
      <c r="B135" s="74" t="s">
        <v>200</v>
      </c>
      <c r="C135" s="74" t="s">
        <v>231</v>
      </c>
      <c r="D135" s="62">
        <v>200</v>
      </c>
      <c r="E135" s="80">
        <v>100</v>
      </c>
    </row>
    <row r="136" spans="1:5" ht="12.75">
      <c r="A136" s="65" t="s">
        <v>148</v>
      </c>
      <c r="B136" s="74" t="s">
        <v>200</v>
      </c>
      <c r="C136" s="74" t="s">
        <v>231</v>
      </c>
      <c r="D136" s="62">
        <v>240</v>
      </c>
      <c r="E136" s="80">
        <v>100</v>
      </c>
    </row>
    <row r="137" spans="1:5" ht="12.75">
      <c r="A137" s="55" t="s">
        <v>233</v>
      </c>
      <c r="B137" s="104" t="s">
        <v>234</v>
      </c>
      <c r="C137" s="77"/>
      <c r="D137" s="77"/>
      <c r="E137" s="55">
        <v>4608.6</v>
      </c>
    </row>
    <row r="138" spans="1:5" ht="12.75">
      <c r="A138" s="101" t="s">
        <v>201</v>
      </c>
      <c r="B138" s="105"/>
      <c r="C138" s="70"/>
      <c r="D138" s="70"/>
      <c r="E138" s="61"/>
    </row>
    <row r="139" spans="1:5" ht="12.75">
      <c r="A139" s="64" t="s">
        <v>235</v>
      </c>
      <c r="B139" s="105"/>
      <c r="C139" s="70"/>
      <c r="D139" s="70"/>
      <c r="E139" s="61"/>
    </row>
    <row r="140" spans="1:5" ht="12.75">
      <c r="A140" s="61" t="s">
        <v>236</v>
      </c>
      <c r="B140" s="72" t="s">
        <v>234</v>
      </c>
      <c r="C140" s="72" t="s">
        <v>237</v>
      </c>
      <c r="D140" s="72"/>
      <c r="E140" s="65">
        <v>4608.6</v>
      </c>
    </row>
    <row r="141" spans="1:5" ht="12.75">
      <c r="A141" s="64" t="s">
        <v>136</v>
      </c>
      <c r="B141" s="70"/>
      <c r="C141" s="70"/>
      <c r="D141" s="70"/>
      <c r="E141" s="61"/>
    </row>
    <row r="142" spans="1:5" ht="12.75">
      <c r="A142" s="61" t="s">
        <v>137</v>
      </c>
      <c r="B142" s="70" t="s">
        <v>234</v>
      </c>
      <c r="C142" s="72" t="s">
        <v>237</v>
      </c>
      <c r="D142" s="62">
        <v>100</v>
      </c>
      <c r="E142" s="61">
        <v>3902.4</v>
      </c>
    </row>
    <row r="143" spans="1:5" ht="12.75">
      <c r="A143" s="97" t="s">
        <v>238</v>
      </c>
      <c r="B143" s="70" t="s">
        <v>234</v>
      </c>
      <c r="C143" s="72" t="s">
        <v>237</v>
      </c>
      <c r="D143" s="62">
        <v>110</v>
      </c>
      <c r="E143" s="61">
        <v>3902.4</v>
      </c>
    </row>
    <row r="144" spans="1:5" ht="12.75">
      <c r="A144" s="65" t="s">
        <v>147</v>
      </c>
      <c r="B144" s="70" t="s">
        <v>234</v>
      </c>
      <c r="C144" s="72" t="s">
        <v>237</v>
      </c>
      <c r="D144" s="62">
        <v>200</v>
      </c>
      <c r="E144" s="61">
        <v>701.2</v>
      </c>
    </row>
    <row r="145" spans="1:5" ht="12.75">
      <c r="A145" s="65" t="s">
        <v>148</v>
      </c>
      <c r="B145" s="70" t="s">
        <v>234</v>
      </c>
      <c r="C145" s="72" t="s">
        <v>237</v>
      </c>
      <c r="D145" s="62">
        <v>240</v>
      </c>
      <c r="E145" s="61">
        <v>701.2</v>
      </c>
    </row>
    <row r="146" spans="1:5" ht="12.75">
      <c r="A146" s="65" t="s">
        <v>149</v>
      </c>
      <c r="B146" s="70" t="s">
        <v>234</v>
      </c>
      <c r="C146" s="72" t="s">
        <v>237</v>
      </c>
      <c r="D146" s="62">
        <v>800</v>
      </c>
      <c r="E146" s="61">
        <v>5</v>
      </c>
    </row>
    <row r="147" spans="1:5" ht="12.75">
      <c r="A147" s="65" t="s">
        <v>150</v>
      </c>
      <c r="B147" s="70" t="s">
        <v>234</v>
      </c>
      <c r="C147" s="72" t="s">
        <v>237</v>
      </c>
      <c r="D147" s="62">
        <v>850</v>
      </c>
      <c r="E147" s="61">
        <v>5</v>
      </c>
    </row>
    <row r="148" spans="1:5" ht="12.75">
      <c r="A148" s="55" t="s">
        <v>239</v>
      </c>
      <c r="B148" s="98" t="s">
        <v>240</v>
      </c>
      <c r="C148" s="77"/>
      <c r="D148" s="77"/>
      <c r="E148" s="55">
        <v>1610</v>
      </c>
    </row>
    <row r="149" spans="1:5" ht="12.75">
      <c r="A149" s="65" t="s">
        <v>241</v>
      </c>
      <c r="B149" s="106" t="s">
        <v>242</v>
      </c>
      <c r="C149" s="62"/>
      <c r="D149" s="62"/>
      <c r="E149" s="65">
        <v>1610</v>
      </c>
    </row>
    <row r="150" spans="1:5" ht="12.75">
      <c r="A150" s="101" t="s">
        <v>243</v>
      </c>
      <c r="B150" s="106"/>
      <c r="C150" s="62"/>
      <c r="D150" s="62"/>
      <c r="E150" s="65"/>
    </row>
    <row r="151" spans="1:5" ht="12.75">
      <c r="A151" s="107" t="s">
        <v>244</v>
      </c>
      <c r="B151" s="77" t="s">
        <v>242</v>
      </c>
      <c r="C151" s="77" t="s">
        <v>245</v>
      </c>
      <c r="D151" s="77"/>
      <c r="E151" s="55">
        <v>500</v>
      </c>
    </row>
    <row r="152" spans="1:5" ht="12.75">
      <c r="A152" s="65" t="s">
        <v>147</v>
      </c>
      <c r="B152" s="62" t="s">
        <v>242</v>
      </c>
      <c r="C152" s="62" t="s">
        <v>245</v>
      </c>
      <c r="D152" s="62">
        <v>200</v>
      </c>
      <c r="E152" s="65">
        <v>500</v>
      </c>
    </row>
    <row r="153" spans="1:5" ht="12.75">
      <c r="A153" s="65" t="s">
        <v>148</v>
      </c>
      <c r="B153" s="62" t="s">
        <v>242</v>
      </c>
      <c r="C153" s="62" t="s">
        <v>245</v>
      </c>
      <c r="D153" s="62">
        <v>240</v>
      </c>
      <c r="E153" s="65">
        <v>500</v>
      </c>
    </row>
    <row r="154" spans="1:5" ht="12.75">
      <c r="A154" s="79" t="s">
        <v>246</v>
      </c>
      <c r="B154" s="77" t="s">
        <v>242</v>
      </c>
      <c r="C154" s="77" t="s">
        <v>247</v>
      </c>
      <c r="D154" s="77"/>
      <c r="E154" s="55">
        <v>700</v>
      </c>
    </row>
    <row r="155" spans="1:5" ht="12.75">
      <c r="A155" s="65" t="s">
        <v>147</v>
      </c>
      <c r="B155" s="62" t="s">
        <v>242</v>
      </c>
      <c r="C155" s="62" t="s">
        <v>247</v>
      </c>
      <c r="D155" s="62">
        <v>200</v>
      </c>
      <c r="E155" s="65">
        <v>700</v>
      </c>
    </row>
    <row r="156" spans="1:5" ht="12.75">
      <c r="A156" s="65" t="s">
        <v>148</v>
      </c>
      <c r="B156" s="62" t="s">
        <v>242</v>
      </c>
      <c r="C156" s="62" t="s">
        <v>247</v>
      </c>
      <c r="D156" s="62">
        <v>240</v>
      </c>
      <c r="E156" s="65">
        <v>700</v>
      </c>
    </row>
    <row r="157" spans="1:5" ht="12.75">
      <c r="A157" s="65" t="s">
        <v>201</v>
      </c>
      <c r="B157" s="62"/>
      <c r="C157" s="62"/>
      <c r="D157" s="62"/>
      <c r="E157" s="65"/>
    </row>
    <row r="158" spans="1:5" ht="12.75">
      <c r="A158" s="66" t="s">
        <v>248</v>
      </c>
      <c r="B158" s="77" t="s">
        <v>242</v>
      </c>
      <c r="C158" s="108" t="s">
        <v>249</v>
      </c>
      <c r="D158" s="77"/>
      <c r="E158" s="55">
        <v>410</v>
      </c>
    </row>
    <row r="159" spans="1:5" ht="12.75">
      <c r="A159" s="79" t="s">
        <v>250</v>
      </c>
      <c r="B159" s="77"/>
      <c r="C159" s="100"/>
      <c r="D159" s="77"/>
      <c r="E159" s="55"/>
    </row>
    <row r="160" spans="1:5" ht="12.75">
      <c r="A160" s="64" t="s">
        <v>136</v>
      </c>
      <c r="B160" s="77"/>
      <c r="C160" s="100"/>
      <c r="D160" s="77"/>
      <c r="E160" s="55"/>
    </row>
    <row r="161" spans="1:5" ht="12.75">
      <c r="A161" s="61" t="s">
        <v>137</v>
      </c>
      <c r="B161" s="62" t="s">
        <v>242</v>
      </c>
      <c r="C161" s="74" t="s">
        <v>249</v>
      </c>
      <c r="D161" s="62">
        <v>100</v>
      </c>
      <c r="E161" s="65">
        <v>341</v>
      </c>
    </row>
    <row r="162" spans="1:5" ht="12.75">
      <c r="A162" s="65" t="s">
        <v>238</v>
      </c>
      <c r="B162" s="62" t="s">
        <v>242</v>
      </c>
      <c r="C162" s="74" t="s">
        <v>249</v>
      </c>
      <c r="D162" s="62">
        <v>110</v>
      </c>
      <c r="E162" s="65">
        <v>341</v>
      </c>
    </row>
    <row r="163" spans="1:5" ht="12.75">
      <c r="A163" s="65" t="s">
        <v>147</v>
      </c>
      <c r="B163" s="62" t="s">
        <v>242</v>
      </c>
      <c r="C163" s="74" t="s">
        <v>249</v>
      </c>
      <c r="D163" s="62">
        <v>200</v>
      </c>
      <c r="E163" s="65">
        <v>69</v>
      </c>
    </row>
    <row r="164" spans="1:5" ht="12.75">
      <c r="A164" s="65" t="s">
        <v>148</v>
      </c>
      <c r="B164" s="62" t="s">
        <v>242</v>
      </c>
      <c r="C164" s="74" t="s">
        <v>249</v>
      </c>
      <c r="D164" s="62">
        <v>240</v>
      </c>
      <c r="E164" s="65">
        <v>69</v>
      </c>
    </row>
    <row r="165" spans="1:5" ht="12.75">
      <c r="A165" s="55" t="s">
        <v>251</v>
      </c>
      <c r="B165" s="98" t="s">
        <v>252</v>
      </c>
      <c r="C165" s="77"/>
      <c r="D165" s="55"/>
      <c r="E165" s="55">
        <v>1650</v>
      </c>
    </row>
    <row r="166" spans="1:5" ht="12.75">
      <c r="A166" s="101" t="s">
        <v>253</v>
      </c>
      <c r="B166" s="106" t="s">
        <v>254</v>
      </c>
      <c r="C166" s="62"/>
      <c r="D166" s="65"/>
      <c r="E166" s="65">
        <v>1650</v>
      </c>
    </row>
    <row r="167" spans="1:5" ht="12.75">
      <c r="A167" s="101" t="s">
        <v>201</v>
      </c>
      <c r="B167" s="106"/>
      <c r="C167" s="62"/>
      <c r="D167" s="65"/>
      <c r="E167" s="65"/>
    </row>
    <row r="168" spans="1:5" ht="12.75">
      <c r="A168" s="66" t="s">
        <v>255</v>
      </c>
      <c r="B168" s="77" t="s">
        <v>254</v>
      </c>
      <c r="C168" s="77" t="s">
        <v>256</v>
      </c>
      <c r="D168" s="77"/>
      <c r="E168" s="55">
        <v>1650</v>
      </c>
    </row>
    <row r="169" spans="1:5" ht="12.75">
      <c r="A169" s="79" t="s">
        <v>257</v>
      </c>
      <c r="B169" s="77"/>
      <c r="C169" s="77"/>
      <c r="D169" s="77"/>
      <c r="E169" s="55"/>
    </row>
    <row r="170" spans="1:5" ht="12.75">
      <c r="A170" s="65" t="s">
        <v>147</v>
      </c>
      <c r="B170" s="62" t="s">
        <v>254</v>
      </c>
      <c r="C170" s="62" t="s">
        <v>256</v>
      </c>
      <c r="D170" s="62">
        <v>200</v>
      </c>
      <c r="E170" s="65">
        <v>1650</v>
      </c>
    </row>
    <row r="171" spans="1:5" ht="12.75">
      <c r="A171" s="65" t="s">
        <v>148</v>
      </c>
      <c r="B171" s="62" t="s">
        <v>254</v>
      </c>
      <c r="C171" s="62" t="s">
        <v>256</v>
      </c>
      <c r="D171" s="62">
        <v>240</v>
      </c>
      <c r="E171" s="65">
        <v>1650</v>
      </c>
    </row>
    <row r="172" spans="1:5" ht="12.75">
      <c r="A172" s="55" t="s">
        <v>258</v>
      </c>
      <c r="B172" s="77" t="s">
        <v>259</v>
      </c>
      <c r="C172" s="77"/>
      <c r="D172" s="77"/>
      <c r="E172" s="55">
        <v>9291</v>
      </c>
    </row>
    <row r="173" spans="1:5" ht="12.75">
      <c r="A173" s="55" t="s">
        <v>260</v>
      </c>
      <c r="B173" s="77" t="s">
        <v>261</v>
      </c>
      <c r="C173" s="77"/>
      <c r="D173" s="77"/>
      <c r="E173" s="55">
        <v>782.1</v>
      </c>
    </row>
    <row r="174" spans="1:5" ht="12.75">
      <c r="A174" s="64" t="s">
        <v>262</v>
      </c>
      <c r="B174" s="62" t="s">
        <v>261</v>
      </c>
      <c r="C174" s="62" t="s">
        <v>263</v>
      </c>
      <c r="D174" s="62"/>
      <c r="E174" s="65">
        <v>782.1</v>
      </c>
    </row>
    <row r="175" spans="1:5" ht="12.75">
      <c r="A175" s="97" t="s">
        <v>264</v>
      </c>
      <c r="B175" s="62"/>
      <c r="C175" s="62"/>
      <c r="D175" s="62"/>
      <c r="E175" s="65"/>
    </row>
    <row r="176" spans="1:5" ht="12.75">
      <c r="A176" s="97" t="s">
        <v>265</v>
      </c>
      <c r="B176" s="62"/>
      <c r="C176" s="62"/>
      <c r="D176" s="62"/>
      <c r="E176" s="65"/>
    </row>
    <row r="177" spans="1:5" ht="12.75">
      <c r="A177" s="61" t="s">
        <v>266</v>
      </c>
      <c r="B177" s="62"/>
      <c r="C177" s="62"/>
      <c r="D177" s="62"/>
      <c r="E177" s="65"/>
    </row>
    <row r="178" spans="1:5" ht="12.75">
      <c r="A178" s="61" t="s">
        <v>267</v>
      </c>
      <c r="B178" s="62" t="s">
        <v>261</v>
      </c>
      <c r="C178" s="62" t="s">
        <v>263</v>
      </c>
      <c r="D178" s="62">
        <v>300</v>
      </c>
      <c r="E178" s="65">
        <v>782.1</v>
      </c>
    </row>
    <row r="179" spans="1:5" ht="12.75">
      <c r="A179" s="65" t="s">
        <v>268</v>
      </c>
      <c r="B179" s="62" t="s">
        <v>261</v>
      </c>
      <c r="C179" s="62" t="s">
        <v>263</v>
      </c>
      <c r="D179" s="62">
        <v>310</v>
      </c>
      <c r="E179" s="65">
        <v>782.1</v>
      </c>
    </row>
    <row r="180" spans="1:5" ht="12.75">
      <c r="A180" s="93" t="s">
        <v>269</v>
      </c>
      <c r="B180" s="100" t="s">
        <v>270</v>
      </c>
      <c r="C180" s="100"/>
      <c r="D180" s="77"/>
      <c r="E180" s="55">
        <v>8508.9</v>
      </c>
    </row>
    <row r="181" spans="1:5" ht="12.75">
      <c r="A181" s="64" t="s">
        <v>271</v>
      </c>
      <c r="B181" s="62"/>
      <c r="C181" s="74"/>
      <c r="D181" s="62"/>
      <c r="E181" s="65">
        <v>1628.4</v>
      </c>
    </row>
    <row r="182" spans="1:5" ht="12.75">
      <c r="A182" s="61" t="s">
        <v>272</v>
      </c>
      <c r="B182" s="62" t="s">
        <v>270</v>
      </c>
      <c r="C182" s="74" t="s">
        <v>273</v>
      </c>
      <c r="D182" s="62"/>
      <c r="E182" s="65">
        <v>1628.4</v>
      </c>
    </row>
    <row r="183" spans="1:5" ht="12.75">
      <c r="A183" s="64" t="s">
        <v>136</v>
      </c>
      <c r="B183" s="76"/>
      <c r="C183" s="74"/>
      <c r="D183" s="62"/>
      <c r="E183" s="65"/>
    </row>
    <row r="184" spans="1:5" ht="12.75">
      <c r="A184" s="61" t="s">
        <v>137</v>
      </c>
      <c r="B184" s="76" t="s">
        <v>270</v>
      </c>
      <c r="C184" s="74" t="s">
        <v>273</v>
      </c>
      <c r="D184" s="74">
        <v>100</v>
      </c>
      <c r="E184" s="65">
        <v>1526.4</v>
      </c>
    </row>
    <row r="185" spans="1:5" ht="12.75">
      <c r="A185" s="65" t="s">
        <v>138</v>
      </c>
      <c r="B185" s="76" t="s">
        <v>270</v>
      </c>
      <c r="C185" s="74" t="s">
        <v>273</v>
      </c>
      <c r="D185" s="74">
        <v>120</v>
      </c>
      <c r="E185" s="65">
        <v>1526.4</v>
      </c>
    </row>
    <row r="186" spans="1:5" ht="12.75">
      <c r="A186" s="65" t="s">
        <v>147</v>
      </c>
      <c r="B186" s="76" t="s">
        <v>270</v>
      </c>
      <c r="C186" s="74" t="s">
        <v>273</v>
      </c>
      <c r="D186" s="74">
        <v>200</v>
      </c>
      <c r="E186" s="65">
        <v>102</v>
      </c>
    </row>
    <row r="187" spans="1:5" ht="12.75">
      <c r="A187" s="65" t="s">
        <v>148</v>
      </c>
      <c r="B187" s="76" t="s">
        <v>270</v>
      </c>
      <c r="C187" s="74" t="s">
        <v>273</v>
      </c>
      <c r="D187" s="74">
        <v>240</v>
      </c>
      <c r="E187" s="65">
        <v>102</v>
      </c>
    </row>
    <row r="188" spans="1:5" ht="12.75">
      <c r="A188" s="109" t="s">
        <v>274</v>
      </c>
      <c r="B188" s="74"/>
      <c r="C188" s="74"/>
      <c r="D188" s="74"/>
      <c r="E188" s="65"/>
    </row>
    <row r="189" spans="1:5" ht="12.75">
      <c r="A189" s="61" t="s">
        <v>275</v>
      </c>
      <c r="B189" s="74" t="s">
        <v>270</v>
      </c>
      <c r="C189" s="74" t="s">
        <v>276</v>
      </c>
      <c r="D189" s="74"/>
      <c r="E189" s="65">
        <v>5208.6</v>
      </c>
    </row>
    <row r="190" spans="1:5" ht="12.75">
      <c r="A190" s="61" t="s">
        <v>267</v>
      </c>
      <c r="B190" s="74" t="s">
        <v>270</v>
      </c>
      <c r="C190" s="74" t="s">
        <v>276</v>
      </c>
      <c r="D190" s="74">
        <v>300</v>
      </c>
      <c r="E190" s="65">
        <v>5208.6</v>
      </c>
    </row>
    <row r="191" spans="1:5" ht="12.75">
      <c r="A191" s="65" t="s">
        <v>277</v>
      </c>
      <c r="B191" s="74" t="s">
        <v>270</v>
      </c>
      <c r="C191" s="74" t="s">
        <v>276</v>
      </c>
      <c r="D191" s="74">
        <v>313</v>
      </c>
      <c r="E191" s="65">
        <v>5208.6</v>
      </c>
    </row>
    <row r="192" spans="1:5" ht="12.75">
      <c r="A192" s="109" t="s">
        <v>278</v>
      </c>
      <c r="B192" s="74"/>
      <c r="C192" s="74"/>
      <c r="D192" s="74"/>
      <c r="E192" s="65"/>
    </row>
    <row r="193" spans="1:5" ht="12.75">
      <c r="A193" s="110" t="s">
        <v>279</v>
      </c>
      <c r="B193" s="74" t="s">
        <v>270</v>
      </c>
      <c r="C193" s="74" t="s">
        <v>280</v>
      </c>
      <c r="D193" s="74"/>
      <c r="E193" s="65">
        <v>1671.9</v>
      </c>
    </row>
    <row r="194" spans="1:5" ht="12.75">
      <c r="A194" s="61" t="s">
        <v>267</v>
      </c>
      <c r="B194" s="74" t="s">
        <v>270</v>
      </c>
      <c r="C194" s="74" t="s">
        <v>280</v>
      </c>
      <c r="D194" s="74">
        <v>300</v>
      </c>
      <c r="E194" s="65">
        <v>1671.9</v>
      </c>
    </row>
    <row r="195" spans="1:5" ht="12.75">
      <c r="A195" s="69" t="s">
        <v>281</v>
      </c>
      <c r="B195" s="74" t="s">
        <v>270</v>
      </c>
      <c r="C195" s="74" t="s">
        <v>280</v>
      </c>
      <c r="D195" s="74">
        <v>323</v>
      </c>
      <c r="E195" s="65">
        <v>1671.9</v>
      </c>
    </row>
    <row r="196" spans="1:5" ht="12.75">
      <c r="A196" s="93" t="s">
        <v>282</v>
      </c>
      <c r="B196" s="111" t="s">
        <v>283</v>
      </c>
      <c r="C196" s="100"/>
      <c r="D196" s="100"/>
      <c r="E196" s="55">
        <v>8082</v>
      </c>
    </row>
    <row r="197" spans="1:5" ht="12.75">
      <c r="A197" s="65" t="s">
        <v>243</v>
      </c>
      <c r="B197" s="112"/>
      <c r="C197" s="74"/>
      <c r="D197" s="74"/>
      <c r="E197" s="65"/>
    </row>
    <row r="198" spans="1:5" ht="12.75">
      <c r="A198" s="55" t="s">
        <v>284</v>
      </c>
      <c r="B198" s="77" t="s">
        <v>285</v>
      </c>
      <c r="C198" s="77"/>
      <c r="D198" s="77"/>
      <c r="E198" s="55">
        <v>7882</v>
      </c>
    </row>
    <row r="199" spans="1:5" ht="12.75">
      <c r="A199" s="64" t="s">
        <v>286</v>
      </c>
      <c r="B199" s="62" t="s">
        <v>285</v>
      </c>
      <c r="C199" s="62" t="s">
        <v>287</v>
      </c>
      <c r="D199" s="62"/>
      <c r="E199" s="65">
        <v>200</v>
      </c>
    </row>
    <row r="200" spans="1:5" ht="12.75">
      <c r="A200" s="61" t="s">
        <v>288</v>
      </c>
      <c r="B200" s="62"/>
      <c r="C200" s="62"/>
      <c r="D200" s="62"/>
      <c r="E200" s="65"/>
    </row>
    <row r="201" spans="1:5" ht="12.75">
      <c r="A201" s="65" t="s">
        <v>147</v>
      </c>
      <c r="B201" s="62" t="s">
        <v>285</v>
      </c>
      <c r="C201" s="62" t="s">
        <v>287</v>
      </c>
      <c r="D201" s="62">
        <v>200</v>
      </c>
      <c r="E201" s="65">
        <v>200</v>
      </c>
    </row>
    <row r="202" spans="1:5" ht="12.75">
      <c r="A202" s="65" t="s">
        <v>148</v>
      </c>
      <c r="B202" s="62" t="s">
        <v>285</v>
      </c>
      <c r="C202" s="62" t="s">
        <v>287</v>
      </c>
      <c r="D202" s="62">
        <v>240</v>
      </c>
      <c r="E202" s="65">
        <v>200</v>
      </c>
    </row>
    <row r="203" spans="1:5" ht="12.75">
      <c r="A203" s="65" t="s">
        <v>289</v>
      </c>
      <c r="B203" s="62" t="s">
        <v>285</v>
      </c>
      <c r="C203" s="62" t="s">
        <v>290</v>
      </c>
      <c r="D203" s="62"/>
      <c r="E203" s="65">
        <v>7682</v>
      </c>
    </row>
    <row r="204" spans="1:5" ht="12.75">
      <c r="A204" s="64" t="s">
        <v>136</v>
      </c>
      <c r="B204" s="62"/>
      <c r="C204" s="62"/>
      <c r="D204" s="62"/>
      <c r="E204" s="65"/>
    </row>
    <row r="205" spans="1:5" ht="12.75">
      <c r="A205" s="61" t="s">
        <v>137</v>
      </c>
      <c r="B205" s="62" t="s">
        <v>285</v>
      </c>
      <c r="C205" s="62" t="s">
        <v>290</v>
      </c>
      <c r="D205" s="62">
        <v>100</v>
      </c>
      <c r="E205" s="65">
        <v>6215.1</v>
      </c>
    </row>
    <row r="206" spans="1:5" ht="12.75">
      <c r="A206" s="97" t="s">
        <v>238</v>
      </c>
      <c r="B206" s="62" t="s">
        <v>285</v>
      </c>
      <c r="C206" s="62" t="s">
        <v>290</v>
      </c>
      <c r="D206" s="62">
        <v>110</v>
      </c>
      <c r="E206" s="65">
        <v>6215.1</v>
      </c>
    </row>
    <row r="207" spans="1:5" ht="12.75">
      <c r="A207" s="65" t="s">
        <v>147</v>
      </c>
      <c r="B207" s="62" t="s">
        <v>285</v>
      </c>
      <c r="C207" s="62" t="s">
        <v>290</v>
      </c>
      <c r="D207" s="62">
        <v>200</v>
      </c>
      <c r="E207" s="65">
        <v>1465.9</v>
      </c>
    </row>
    <row r="208" spans="1:5" ht="12.75">
      <c r="A208" s="65" t="s">
        <v>148</v>
      </c>
      <c r="B208" s="62" t="s">
        <v>285</v>
      </c>
      <c r="C208" s="62" t="s">
        <v>290</v>
      </c>
      <c r="D208" s="62">
        <v>240</v>
      </c>
      <c r="E208" s="65">
        <v>1465.9</v>
      </c>
    </row>
    <row r="209" spans="1:5" ht="12.75">
      <c r="A209" s="65" t="s">
        <v>149</v>
      </c>
      <c r="B209" s="62" t="s">
        <v>285</v>
      </c>
      <c r="C209" s="62" t="s">
        <v>290</v>
      </c>
      <c r="D209" s="62">
        <v>800</v>
      </c>
      <c r="E209" s="65">
        <v>1</v>
      </c>
    </row>
    <row r="210" spans="1:5" ht="12.75">
      <c r="A210" s="65" t="s">
        <v>150</v>
      </c>
      <c r="B210" s="62" t="s">
        <v>285</v>
      </c>
      <c r="C210" s="62" t="s">
        <v>290</v>
      </c>
      <c r="D210" s="62">
        <v>850</v>
      </c>
      <c r="E210" s="65">
        <v>1</v>
      </c>
    </row>
    <row r="211" spans="1:5" ht="12.75">
      <c r="A211" s="93" t="s">
        <v>291</v>
      </c>
      <c r="B211" s="111" t="s">
        <v>292</v>
      </c>
      <c r="C211" s="100"/>
      <c r="D211" s="100"/>
      <c r="E211" s="55">
        <v>200</v>
      </c>
    </row>
    <row r="212" spans="1:5" ht="12.75">
      <c r="A212" s="64" t="s">
        <v>286</v>
      </c>
      <c r="B212" s="112" t="s">
        <v>292</v>
      </c>
      <c r="C212" s="74" t="s">
        <v>287</v>
      </c>
      <c r="D212" s="74"/>
      <c r="E212" s="65">
        <v>200</v>
      </c>
    </row>
    <row r="213" spans="1:5" ht="12.75">
      <c r="A213" s="61" t="s">
        <v>288</v>
      </c>
      <c r="B213" s="112"/>
      <c r="C213" s="74"/>
      <c r="D213" s="74"/>
      <c r="E213" s="65"/>
    </row>
    <row r="214" spans="1:5" ht="12.75">
      <c r="A214" s="65" t="s">
        <v>147</v>
      </c>
      <c r="B214" s="112" t="s">
        <v>292</v>
      </c>
      <c r="C214" s="74" t="s">
        <v>287</v>
      </c>
      <c r="D214" s="74">
        <v>200</v>
      </c>
      <c r="E214" s="65">
        <v>200</v>
      </c>
    </row>
    <row r="215" spans="1:5" ht="12.75">
      <c r="A215" s="65" t="s">
        <v>148</v>
      </c>
      <c r="B215" s="112" t="s">
        <v>292</v>
      </c>
      <c r="C215" s="74" t="s">
        <v>287</v>
      </c>
      <c r="D215" s="74">
        <v>240</v>
      </c>
      <c r="E215" s="65">
        <v>200</v>
      </c>
    </row>
    <row r="216" spans="1:5" ht="12.75">
      <c r="A216" s="93" t="s">
        <v>293</v>
      </c>
      <c r="B216" s="111" t="s">
        <v>294</v>
      </c>
      <c r="C216" s="55"/>
      <c r="D216" s="55"/>
      <c r="E216" s="55">
        <v>4065.1</v>
      </c>
    </row>
    <row r="217" spans="1:5" ht="12.75">
      <c r="A217" s="55" t="s">
        <v>295</v>
      </c>
      <c r="B217" s="111" t="s">
        <v>296</v>
      </c>
      <c r="C217" s="55"/>
      <c r="D217" s="55"/>
      <c r="E217" s="55">
        <v>1559.5</v>
      </c>
    </row>
    <row r="218" spans="1:5" ht="12.75">
      <c r="A218" s="65" t="s">
        <v>297</v>
      </c>
      <c r="B218" s="112"/>
      <c r="C218" s="65"/>
      <c r="D218" s="65"/>
      <c r="E218" s="65"/>
    </row>
    <row r="219" spans="1:5" ht="12.75">
      <c r="A219" s="80" t="s">
        <v>298</v>
      </c>
      <c r="B219" s="112" t="s">
        <v>296</v>
      </c>
      <c r="C219" s="74" t="s">
        <v>299</v>
      </c>
      <c r="D219" s="62"/>
      <c r="E219" s="65">
        <v>1559.5</v>
      </c>
    </row>
    <row r="220" spans="1:5" ht="12.75">
      <c r="A220" s="65" t="s">
        <v>147</v>
      </c>
      <c r="B220" s="112" t="s">
        <v>296</v>
      </c>
      <c r="C220" s="74" t="s">
        <v>299</v>
      </c>
      <c r="D220" s="62">
        <v>200</v>
      </c>
      <c r="E220" s="65">
        <v>1559.5</v>
      </c>
    </row>
    <row r="221" spans="1:5" ht="12.75">
      <c r="A221" s="65" t="s">
        <v>148</v>
      </c>
      <c r="B221" s="112" t="s">
        <v>296</v>
      </c>
      <c r="C221" s="74" t="s">
        <v>299</v>
      </c>
      <c r="D221" s="62">
        <v>240</v>
      </c>
      <c r="E221" s="65">
        <v>1559.5</v>
      </c>
    </row>
    <row r="222" spans="1:5" ht="12.75">
      <c r="A222" s="101" t="s">
        <v>297</v>
      </c>
      <c r="B222" s="112"/>
      <c r="C222" s="74"/>
      <c r="D222" s="62"/>
      <c r="E222" s="65"/>
    </row>
    <row r="223" spans="1:5" ht="12.75">
      <c r="A223" s="113" t="s">
        <v>300</v>
      </c>
      <c r="B223" s="111" t="s">
        <v>301</v>
      </c>
      <c r="C223" s="100"/>
      <c r="D223" s="77"/>
      <c r="E223" s="55">
        <v>2505.6</v>
      </c>
    </row>
    <row r="224" spans="1:5" ht="12.75">
      <c r="A224" s="65" t="s">
        <v>302</v>
      </c>
      <c r="B224" s="112" t="s">
        <v>301</v>
      </c>
      <c r="C224" s="62" t="s">
        <v>303</v>
      </c>
      <c r="D224" s="62"/>
      <c r="E224" s="65">
        <v>2505.6</v>
      </c>
    </row>
    <row r="225" spans="1:5" ht="12.75">
      <c r="A225" s="64" t="s">
        <v>136</v>
      </c>
      <c r="B225" s="112"/>
      <c r="C225" s="62"/>
      <c r="D225" s="62"/>
      <c r="E225" s="65"/>
    </row>
    <row r="226" spans="1:5" ht="12.75">
      <c r="A226" s="61" t="s">
        <v>137</v>
      </c>
      <c r="B226" s="112" t="s">
        <v>301</v>
      </c>
      <c r="C226" s="62" t="s">
        <v>303</v>
      </c>
      <c r="D226" s="62">
        <v>100</v>
      </c>
      <c r="E226" s="65">
        <v>2495</v>
      </c>
    </row>
    <row r="227" spans="1:5" ht="12.75">
      <c r="A227" s="65" t="s">
        <v>238</v>
      </c>
      <c r="B227" s="112" t="s">
        <v>301</v>
      </c>
      <c r="C227" s="62" t="s">
        <v>303</v>
      </c>
      <c r="D227" s="62">
        <v>110</v>
      </c>
      <c r="E227" s="65">
        <v>2495</v>
      </c>
    </row>
    <row r="228" spans="1:5" ht="12.75">
      <c r="A228" s="65" t="s">
        <v>147</v>
      </c>
      <c r="B228" s="112" t="s">
        <v>301</v>
      </c>
      <c r="C228" s="62" t="s">
        <v>303</v>
      </c>
      <c r="D228" s="62">
        <v>200</v>
      </c>
      <c r="E228" s="65">
        <v>9.6</v>
      </c>
    </row>
    <row r="229" spans="1:5" ht="12.75">
      <c r="A229" s="65" t="s">
        <v>148</v>
      </c>
      <c r="B229" s="112" t="s">
        <v>301</v>
      </c>
      <c r="C229" s="62" t="s">
        <v>303</v>
      </c>
      <c r="D229" s="62">
        <v>240</v>
      </c>
      <c r="E229" s="65">
        <v>9.6</v>
      </c>
    </row>
    <row r="230" spans="1:5" ht="12.75">
      <c r="A230" s="65" t="s">
        <v>149</v>
      </c>
      <c r="B230" s="112" t="s">
        <v>301</v>
      </c>
      <c r="C230" s="62" t="s">
        <v>303</v>
      </c>
      <c r="D230" s="62">
        <v>800</v>
      </c>
      <c r="E230" s="65">
        <v>1</v>
      </c>
    </row>
    <row r="231" spans="1:5" ht="12.75">
      <c r="A231" s="65" t="s">
        <v>150</v>
      </c>
      <c r="B231" s="112" t="s">
        <v>301</v>
      </c>
      <c r="C231" s="62" t="s">
        <v>303</v>
      </c>
      <c r="D231" s="62">
        <v>850</v>
      </c>
      <c r="E231" s="65">
        <v>1</v>
      </c>
    </row>
    <row r="232" spans="1:5" ht="12.75">
      <c r="A232" s="114" t="s">
        <v>116</v>
      </c>
      <c r="B232" s="111"/>
      <c r="C232" s="55"/>
      <c r="D232" s="55"/>
      <c r="E232" s="55">
        <v>67157.9</v>
      </c>
    </row>
    <row r="233" spans="1:5" ht="12.75">
      <c r="A233" s="115"/>
      <c r="B233" s="116"/>
      <c r="C233" s="116"/>
      <c r="D233" s="116"/>
      <c r="E233" s="117"/>
    </row>
    <row r="234" spans="1:5" ht="12.75">
      <c r="A234" s="118"/>
      <c r="B234" s="119"/>
      <c r="C234" s="119"/>
      <c r="D234" s="119"/>
      <c r="E234" s="120"/>
    </row>
    <row r="235" spans="1:5" ht="12.75">
      <c r="A235" s="121"/>
      <c r="B235" s="119"/>
      <c r="C235" s="119"/>
      <c r="D235" s="119"/>
      <c r="E235" s="120"/>
    </row>
    <row r="236" spans="1:5" ht="12.75">
      <c r="A236" s="121"/>
      <c r="B236" s="116"/>
      <c r="C236" s="116"/>
      <c r="D236" s="116"/>
      <c r="E236" s="117"/>
    </row>
    <row r="237" spans="1:5" ht="12.75">
      <c r="A237" s="118"/>
      <c r="B237" s="116"/>
      <c r="C237" s="116"/>
      <c r="D237" s="116"/>
      <c r="E237" s="117"/>
    </row>
    <row r="238" spans="1:5" ht="12.75">
      <c r="A238" s="118"/>
      <c r="B238" s="116"/>
      <c r="C238" s="116"/>
      <c r="D238" s="116"/>
      <c r="E238" s="117"/>
    </row>
    <row r="239" spans="1:5" ht="12.75">
      <c r="A239" s="118"/>
      <c r="B239" s="116"/>
      <c r="C239" s="116"/>
      <c r="D239" s="116"/>
      <c r="E239" s="117"/>
    </row>
    <row r="240" spans="1:5" ht="12.75">
      <c r="A240" s="118"/>
      <c r="B240" s="116"/>
      <c r="C240" s="116"/>
      <c r="D240" s="116"/>
      <c r="E240" s="117"/>
    </row>
    <row r="241" spans="1:5" ht="12.75">
      <c r="A241" s="117"/>
      <c r="B241" s="116"/>
      <c r="C241" s="116"/>
      <c r="D241" s="116"/>
      <c r="E241" s="117"/>
    </row>
    <row r="242" spans="1:5" ht="12.75">
      <c r="A242" s="118"/>
      <c r="B242" s="116"/>
      <c r="C242" s="116"/>
      <c r="D242" s="116"/>
      <c r="E242" s="117"/>
    </row>
    <row r="243" spans="1:5" ht="12.75">
      <c r="A243" s="118"/>
      <c r="B243" s="116"/>
      <c r="C243" s="116"/>
      <c r="D243" s="116"/>
      <c r="E243" s="117"/>
    </row>
    <row r="244" spans="1:5" ht="12.75">
      <c r="A244" s="118"/>
      <c r="B244" s="116"/>
      <c r="C244" s="116"/>
      <c r="D244" s="116"/>
      <c r="E244" s="117"/>
    </row>
    <row r="245" spans="1:5" ht="12.75">
      <c r="A245" s="118"/>
      <c r="B245" s="116"/>
      <c r="C245" s="116"/>
      <c r="D245" s="116"/>
      <c r="E245" s="117"/>
    </row>
    <row r="246" spans="1:5" ht="12.75">
      <c r="A246" s="118"/>
      <c r="B246" s="116"/>
      <c r="C246" s="116"/>
      <c r="D246" s="116"/>
      <c r="E246" s="117"/>
    </row>
    <row r="247" spans="1:5" ht="12.75">
      <c r="A247" s="118"/>
      <c r="B247" s="116"/>
      <c r="C247" s="116"/>
      <c r="D247" s="116"/>
      <c r="E247" s="117"/>
    </row>
    <row r="248" spans="1:5" ht="12.75">
      <c r="A248" s="118"/>
      <c r="B248" s="119"/>
      <c r="C248" s="119"/>
      <c r="D248" s="119"/>
      <c r="E248" s="120"/>
    </row>
    <row r="249" spans="1:5" ht="12.75">
      <c r="A249" s="121"/>
      <c r="B249" s="116"/>
      <c r="C249" s="116"/>
      <c r="D249" s="116"/>
      <c r="E249" s="117"/>
    </row>
    <row r="250" spans="1:5" ht="12.75">
      <c r="A250" s="121"/>
      <c r="B250" s="116"/>
      <c r="C250" s="116"/>
      <c r="D250" s="116"/>
      <c r="E250" s="117"/>
    </row>
    <row r="251" spans="1:5" ht="12.75">
      <c r="A251" s="118"/>
      <c r="B251" s="116"/>
      <c r="C251" s="116"/>
      <c r="D251" s="116"/>
      <c r="E251" s="117"/>
    </row>
    <row r="252" spans="1:5" ht="12.75">
      <c r="A252" s="118"/>
      <c r="B252" s="116"/>
      <c r="C252" s="116"/>
      <c r="D252" s="116"/>
      <c r="E252" s="117"/>
    </row>
    <row r="253" spans="1:5" ht="12.75">
      <c r="A253" s="118"/>
      <c r="B253" s="116"/>
      <c r="C253" s="116"/>
      <c r="D253" s="116"/>
      <c r="E253" s="117"/>
    </row>
    <row r="254" spans="1:5" ht="12.75">
      <c r="A254" s="118"/>
      <c r="B254" s="116"/>
      <c r="C254" s="116"/>
      <c r="D254" s="116"/>
      <c r="E254" s="118"/>
    </row>
    <row r="255" spans="1:5" ht="12.75">
      <c r="A255" s="118"/>
      <c r="B255" s="116"/>
      <c r="C255" s="116"/>
      <c r="D255" s="116"/>
      <c r="E255" s="118"/>
    </row>
    <row r="256" spans="1:5" ht="12.75">
      <c r="A256" s="118"/>
      <c r="B256" s="116"/>
      <c r="C256" s="116"/>
      <c r="D256" s="116"/>
      <c r="E256" s="117"/>
    </row>
    <row r="257" spans="1:5" ht="12.75">
      <c r="A257" s="118"/>
      <c r="B257" s="116"/>
      <c r="C257" s="116"/>
      <c r="D257" s="116"/>
      <c r="E257" s="117"/>
    </row>
    <row r="258" spans="1:5" ht="12.75">
      <c r="A258" s="118"/>
      <c r="B258" s="116"/>
      <c r="C258" s="116"/>
      <c r="D258" s="116"/>
      <c r="E258" s="117"/>
    </row>
    <row r="259" spans="1:5" ht="12.75">
      <c r="A259" s="118"/>
      <c r="B259" s="116"/>
      <c r="C259" s="116"/>
      <c r="D259" s="116"/>
      <c r="E259" s="117"/>
    </row>
    <row r="260" spans="1:5" ht="12.75">
      <c r="A260" s="118"/>
      <c r="B260" s="116"/>
      <c r="C260" s="116"/>
      <c r="D260" s="116"/>
      <c r="E260" s="117"/>
    </row>
    <row r="261" spans="1:5" ht="12.75">
      <c r="A261" s="118"/>
      <c r="B261" s="116"/>
      <c r="C261" s="116"/>
      <c r="D261" s="116"/>
      <c r="E261" s="117"/>
    </row>
    <row r="262" spans="1:5" ht="12.75">
      <c r="A262" s="118"/>
      <c r="B262" s="116"/>
      <c r="C262" s="116"/>
      <c r="D262" s="116"/>
      <c r="E262" s="117"/>
    </row>
    <row r="263" spans="1:5" ht="12.75">
      <c r="A263" s="118"/>
      <c r="B263" s="116"/>
      <c r="C263" s="116"/>
      <c r="D263" s="116"/>
      <c r="E263" s="117"/>
    </row>
    <row r="264" spans="1:5" ht="12.75">
      <c r="A264" s="118"/>
      <c r="B264" s="116"/>
      <c r="C264" s="116"/>
      <c r="D264" s="116"/>
      <c r="E264" s="117"/>
    </row>
    <row r="265" spans="1:5" ht="12.75">
      <c r="A265" s="118"/>
      <c r="B265" s="116"/>
      <c r="C265" s="116"/>
      <c r="D265" s="116"/>
      <c r="E265" s="117"/>
    </row>
    <row r="266" spans="1:5" ht="12.75">
      <c r="A266" s="118"/>
      <c r="B266" s="119"/>
      <c r="C266" s="119"/>
      <c r="D266" s="119"/>
      <c r="E266" s="120"/>
    </row>
    <row r="267" spans="1:5" ht="12.75">
      <c r="A267" s="121"/>
      <c r="B267" s="116"/>
      <c r="C267" s="116"/>
      <c r="D267" s="122"/>
      <c r="E267" s="117"/>
    </row>
    <row r="268" spans="1:5" ht="12.75">
      <c r="A268" s="118"/>
      <c r="B268" s="116"/>
      <c r="C268" s="116"/>
      <c r="D268" s="123"/>
      <c r="E268" s="117"/>
    </row>
    <row r="269" spans="1:5" ht="12.75">
      <c r="A269" s="118"/>
      <c r="B269" s="116"/>
      <c r="C269" s="116"/>
      <c r="D269" s="123"/>
      <c r="E269" s="117"/>
    </row>
    <row r="270" spans="1:5" ht="12.75">
      <c r="A270" s="118"/>
      <c r="B270" s="119"/>
      <c r="C270" s="119"/>
      <c r="D270" s="119"/>
      <c r="E270" s="120"/>
    </row>
    <row r="271" spans="1:5" ht="12.75">
      <c r="A271" s="121"/>
      <c r="B271" s="116"/>
      <c r="C271" s="116"/>
      <c r="D271" s="116"/>
      <c r="E271" s="117"/>
    </row>
    <row r="272" spans="1:5" ht="12.75">
      <c r="A272" s="118"/>
      <c r="B272" s="116"/>
      <c r="C272" s="116"/>
      <c r="D272" s="116"/>
      <c r="E272" s="118"/>
    </row>
    <row r="273" spans="1:5" ht="12.75">
      <c r="A273" s="118"/>
      <c r="B273" s="116"/>
      <c r="C273" s="116"/>
      <c r="D273" s="116"/>
      <c r="E273" s="117"/>
    </row>
    <row r="274" spans="1:5" ht="12.75">
      <c r="A274" s="118"/>
      <c r="B274" s="116"/>
      <c r="C274" s="116"/>
      <c r="D274" s="116"/>
      <c r="E274" s="117"/>
    </row>
    <row r="275" spans="1:5" ht="12.75">
      <c r="A275" s="118"/>
      <c r="B275" s="116"/>
      <c r="C275" s="116"/>
      <c r="D275" s="116"/>
      <c r="E275" s="117"/>
    </row>
    <row r="276" spans="1:5" ht="12.75">
      <c r="A276" s="118"/>
      <c r="B276" s="116"/>
      <c r="C276" s="116"/>
      <c r="D276" s="116"/>
      <c r="E276" s="117"/>
    </row>
    <row r="277" spans="1:5" ht="12.75">
      <c r="A277" s="118"/>
      <c r="B277" s="116"/>
      <c r="C277" s="116"/>
      <c r="D277" s="116"/>
      <c r="E277" s="117"/>
    </row>
    <row r="278" spans="1:5" ht="12.75">
      <c r="A278" s="118"/>
      <c r="B278" s="116"/>
      <c r="C278" s="116"/>
      <c r="D278" s="116"/>
      <c r="E278" s="117"/>
    </row>
    <row r="279" spans="1:5" ht="12.75">
      <c r="A279" s="118"/>
      <c r="B279" s="116"/>
      <c r="C279" s="116"/>
      <c r="D279" s="116"/>
      <c r="E279" s="117"/>
    </row>
    <row r="280" spans="1:5" ht="12.75">
      <c r="A280" s="118"/>
      <c r="B280" s="116"/>
      <c r="C280" s="116"/>
      <c r="D280" s="116"/>
      <c r="E280" s="117"/>
    </row>
    <row r="281" spans="1:5" ht="12.75">
      <c r="A281" s="118"/>
      <c r="B281" s="116"/>
      <c r="C281" s="116"/>
      <c r="D281" s="116"/>
      <c r="E281" s="117"/>
    </row>
    <row r="282" spans="1:5" ht="12.75">
      <c r="A282" s="118"/>
      <c r="B282" s="116"/>
      <c r="C282" s="116"/>
      <c r="D282" s="116"/>
      <c r="E282" s="117"/>
    </row>
    <row r="283" spans="1:5" ht="12.75">
      <c r="A283" s="118"/>
      <c r="B283" s="116"/>
      <c r="C283" s="116"/>
      <c r="D283" s="116"/>
      <c r="E283" s="117"/>
    </row>
    <row r="284" spans="1:5" ht="12.75">
      <c r="A284" s="118"/>
      <c r="B284" s="116"/>
      <c r="C284" s="116"/>
      <c r="D284" s="116"/>
      <c r="E284" s="117"/>
    </row>
    <row r="285" spans="1:5" ht="12.75">
      <c r="A285" s="118"/>
      <c r="B285" s="116"/>
      <c r="C285" s="116"/>
      <c r="D285" s="116"/>
      <c r="E285" s="117"/>
    </row>
    <row r="286" spans="1:5" ht="12.75">
      <c r="A286" s="118"/>
      <c r="B286" s="116"/>
      <c r="C286" s="116"/>
      <c r="D286" s="116"/>
      <c r="E286" s="117"/>
    </row>
    <row r="287" spans="1:5" ht="12.75">
      <c r="A287" s="118"/>
      <c r="B287" s="116"/>
      <c r="C287" s="124"/>
      <c r="D287" s="116"/>
      <c r="E287" s="117"/>
    </row>
    <row r="288" spans="1:5" ht="12.75">
      <c r="A288" s="118"/>
      <c r="B288" s="116"/>
      <c r="C288" s="116"/>
      <c r="D288" s="116"/>
      <c r="E288" s="117"/>
    </row>
    <row r="289" spans="1:5" ht="12.75">
      <c r="A289" s="118"/>
      <c r="B289" s="116"/>
      <c r="C289" s="116"/>
      <c r="D289" s="116"/>
      <c r="E289" s="117"/>
    </row>
    <row r="290" spans="1:5" ht="12.75">
      <c r="A290" s="118"/>
      <c r="B290" s="116"/>
      <c r="C290" s="116"/>
      <c r="D290" s="116"/>
      <c r="E290" s="117"/>
    </row>
    <row r="291" spans="1:5" ht="12.75">
      <c r="A291" s="118"/>
      <c r="B291" s="116"/>
      <c r="C291" s="116"/>
      <c r="D291" s="116"/>
      <c r="E291" s="117"/>
    </row>
    <row r="292" spans="1:5" ht="12.75">
      <c r="A292" s="118"/>
      <c r="B292" s="116"/>
      <c r="C292" s="116"/>
      <c r="D292" s="116"/>
      <c r="E292" s="117"/>
    </row>
    <row r="293" spans="1:5" ht="12.75">
      <c r="A293" s="118"/>
      <c r="B293" s="116"/>
      <c r="C293" s="116"/>
      <c r="D293" s="116"/>
      <c r="E293" s="117"/>
    </row>
    <row r="294" spans="1:5" ht="12.75">
      <c r="A294" s="118"/>
      <c r="B294" s="116"/>
      <c r="C294" s="116"/>
      <c r="D294" s="116"/>
      <c r="E294" s="117"/>
    </row>
    <row r="295" spans="1:5" ht="12.75">
      <c r="A295" s="118"/>
      <c r="B295" s="116"/>
      <c r="C295" s="116"/>
      <c r="D295" s="116"/>
      <c r="E295" s="117"/>
    </row>
    <row r="296" spans="1:5" ht="12.75">
      <c r="A296" s="118"/>
      <c r="B296" s="116"/>
      <c r="C296" s="116"/>
      <c r="D296" s="116"/>
      <c r="E296" s="117"/>
    </row>
    <row r="297" spans="1:5" ht="12.75">
      <c r="A297" s="118"/>
      <c r="B297" s="116"/>
      <c r="C297" s="116"/>
      <c r="D297" s="116"/>
      <c r="E297" s="117"/>
    </row>
    <row r="298" spans="1:5" ht="12.75">
      <c r="A298" s="118"/>
      <c r="B298" s="116"/>
      <c r="C298" s="116"/>
      <c r="D298" s="116"/>
      <c r="E298" s="117"/>
    </row>
    <row r="299" spans="1:5" ht="12.75">
      <c r="A299" s="118"/>
      <c r="B299" s="116"/>
      <c r="C299" s="116"/>
      <c r="D299" s="116"/>
      <c r="E299" s="117"/>
    </row>
    <row r="300" spans="1:5" ht="12.75">
      <c r="A300" s="118"/>
      <c r="B300" s="116"/>
      <c r="C300" s="116"/>
      <c r="D300" s="116"/>
      <c r="E300" s="117"/>
    </row>
    <row r="301" spans="1:5" ht="12.75">
      <c r="A301" s="118"/>
      <c r="B301" s="116"/>
      <c r="C301" s="116"/>
      <c r="D301" s="116"/>
      <c r="E301" s="117"/>
    </row>
    <row r="302" spans="1:5" ht="12.75">
      <c r="A302" s="118"/>
      <c r="B302" s="116"/>
      <c r="C302" s="116"/>
      <c r="D302" s="116"/>
      <c r="E302" s="117"/>
    </row>
    <row r="303" spans="1:5" ht="12.75">
      <c r="A303" s="118"/>
      <c r="B303" s="116"/>
      <c r="C303" s="116"/>
      <c r="D303" s="116"/>
      <c r="E303" s="117"/>
    </row>
    <row r="304" spans="1:5" ht="12.75">
      <c r="A304" s="118"/>
      <c r="B304" s="116"/>
      <c r="C304" s="116"/>
      <c r="D304" s="116"/>
      <c r="E304" s="117"/>
    </row>
    <row r="305" spans="1:5" ht="12.75">
      <c r="A305" s="118"/>
      <c r="B305" s="119"/>
      <c r="C305" s="119"/>
      <c r="D305" s="119"/>
      <c r="E305" s="120"/>
    </row>
    <row r="306" spans="1:5" ht="12.75">
      <c r="A306" s="121"/>
      <c r="B306" s="119"/>
      <c r="C306" s="119"/>
      <c r="D306" s="119"/>
      <c r="E306" s="121"/>
    </row>
    <row r="307" spans="1:5" ht="12.75">
      <c r="A307" s="121"/>
      <c r="B307" s="119"/>
      <c r="C307" s="119"/>
      <c r="D307" s="119"/>
      <c r="E307" s="121"/>
    </row>
    <row r="308" spans="1:5" ht="12.75">
      <c r="A308" s="121"/>
      <c r="B308" s="116"/>
      <c r="C308" s="116"/>
      <c r="D308" s="122"/>
      <c r="E308" s="118"/>
    </row>
    <row r="309" spans="1:5" ht="12.75">
      <c r="A309" s="118"/>
      <c r="B309" s="116"/>
      <c r="C309" s="116"/>
      <c r="D309" s="116"/>
      <c r="E309" s="118"/>
    </row>
    <row r="310" spans="1:5" ht="12.75">
      <c r="A310" s="118"/>
      <c r="B310" s="116"/>
      <c r="C310" s="116"/>
      <c r="D310" s="116"/>
      <c r="E310" s="118"/>
    </row>
    <row r="311" spans="1:5" ht="12.75">
      <c r="A311" s="118"/>
      <c r="B311" s="116"/>
      <c r="C311" s="116"/>
      <c r="D311" s="116"/>
      <c r="E311" s="118"/>
    </row>
    <row r="312" spans="1:5" ht="12.75">
      <c r="A312" s="118"/>
      <c r="B312" s="116"/>
      <c r="C312" s="116"/>
      <c r="D312" s="116"/>
      <c r="E312" s="118"/>
    </row>
    <row r="313" spans="1:5" ht="12.75">
      <c r="A313" s="118"/>
      <c r="B313" s="116"/>
      <c r="C313" s="116"/>
      <c r="D313" s="116"/>
      <c r="E313" s="118"/>
    </row>
    <row r="314" spans="1:5" ht="12.75">
      <c r="A314" s="118"/>
      <c r="B314" s="116"/>
      <c r="C314" s="116"/>
      <c r="D314" s="116"/>
      <c r="E314" s="118"/>
    </row>
    <row r="315" spans="1:5" ht="12.75">
      <c r="A315" s="118"/>
      <c r="B315" s="116"/>
      <c r="C315" s="116"/>
      <c r="D315" s="116"/>
      <c r="E315" s="118"/>
    </row>
    <row r="316" spans="1:5" ht="12.75">
      <c r="A316" s="118"/>
      <c r="B316" s="116"/>
      <c r="C316" s="116"/>
      <c r="D316" s="116"/>
      <c r="E316" s="118"/>
    </row>
    <row r="317" spans="1:5" ht="12.75">
      <c r="A317" s="118"/>
      <c r="B317" s="125"/>
      <c r="C317" s="119"/>
      <c r="D317" s="119"/>
      <c r="E317" s="121"/>
    </row>
    <row r="318" spans="1:5" ht="12.75">
      <c r="A318" s="121"/>
      <c r="B318" s="125"/>
      <c r="C318" s="119"/>
      <c r="D318" s="119"/>
      <c r="E318" s="121"/>
    </row>
    <row r="319" spans="1:5" ht="12.75">
      <c r="A319" s="121"/>
      <c r="B319" s="126"/>
      <c r="C319" s="116"/>
      <c r="D319" s="116"/>
      <c r="E319" s="118"/>
    </row>
    <row r="320" spans="1:5" ht="12.75">
      <c r="A320" s="118"/>
      <c r="B320" s="116"/>
      <c r="C320" s="116"/>
      <c r="D320" s="116"/>
      <c r="E320" s="118"/>
    </row>
    <row r="321" spans="1:5" ht="12.75">
      <c r="A321" s="118"/>
      <c r="B321" s="116"/>
      <c r="C321" s="116"/>
      <c r="D321" s="116"/>
      <c r="E321" s="118"/>
    </row>
    <row r="322" spans="1:5" ht="12.75">
      <c r="A322" s="118"/>
      <c r="B322" s="116"/>
      <c r="C322" s="116"/>
      <c r="D322" s="116"/>
      <c r="E322" s="118"/>
    </row>
    <row r="323" spans="1:5" ht="12.75">
      <c r="A323" s="118"/>
      <c r="B323" s="116"/>
      <c r="C323" s="116"/>
      <c r="D323" s="116"/>
      <c r="E323" s="118"/>
    </row>
    <row r="324" spans="1:5" ht="12.75">
      <c r="A324" s="118"/>
      <c r="B324" s="116"/>
      <c r="C324" s="116"/>
      <c r="D324" s="116"/>
      <c r="E324" s="118"/>
    </row>
    <row r="325" spans="1:5" ht="12.75">
      <c r="A325" s="118"/>
      <c r="B325" s="116"/>
      <c r="C325" s="116"/>
      <c r="D325" s="116"/>
      <c r="E325" s="118"/>
    </row>
    <row r="326" spans="1:5" ht="12.75">
      <c r="A326" s="118"/>
      <c r="B326" s="116"/>
      <c r="C326" s="116"/>
      <c r="D326" s="116"/>
      <c r="E326" s="118"/>
    </row>
    <row r="327" spans="1:5" ht="12.75">
      <c r="A327" s="118"/>
      <c r="B327" s="116"/>
      <c r="C327" s="116"/>
      <c r="D327" s="116"/>
      <c r="E327" s="118"/>
    </row>
    <row r="328" spans="1:5" ht="12.75">
      <c r="A328" s="118"/>
      <c r="B328" s="116"/>
      <c r="C328" s="116"/>
      <c r="D328" s="116"/>
      <c r="E328" s="118"/>
    </row>
    <row r="329" spans="1:5" ht="12.75">
      <c r="A329" s="118"/>
      <c r="B329" s="116"/>
      <c r="C329" s="116"/>
      <c r="D329" s="116"/>
      <c r="E329" s="118"/>
    </row>
    <row r="330" spans="1:5" ht="12.75">
      <c r="A330" s="118"/>
      <c r="B330" s="116"/>
      <c r="C330" s="116"/>
      <c r="D330" s="116"/>
      <c r="E330" s="118"/>
    </row>
    <row r="331" spans="1:5" ht="12.75">
      <c r="A331" s="118"/>
      <c r="B331" s="116"/>
      <c r="C331" s="116"/>
      <c r="D331" s="116"/>
      <c r="E331" s="118"/>
    </row>
    <row r="332" spans="1:5" ht="12.75">
      <c r="A332" s="118"/>
      <c r="B332" s="116"/>
      <c r="C332" s="116"/>
      <c r="D332" s="116"/>
      <c r="E332" s="118"/>
    </row>
    <row r="333" spans="1:5" ht="12.75">
      <c r="A333" s="118"/>
      <c r="B333" s="116"/>
      <c r="C333" s="116"/>
      <c r="D333" s="116"/>
      <c r="E333" s="118"/>
    </row>
    <row r="334" spans="1:5" ht="12.75">
      <c r="A334" s="118"/>
      <c r="B334" s="116"/>
      <c r="C334" s="116"/>
      <c r="D334" s="116"/>
      <c r="E334" s="118"/>
    </row>
    <row r="335" spans="1:5" ht="12.75">
      <c r="A335" s="118"/>
      <c r="B335" s="116"/>
      <c r="C335" s="116"/>
      <c r="D335" s="116"/>
      <c r="E335" s="118"/>
    </row>
    <row r="336" spans="1:5" ht="12.75">
      <c r="A336" s="118"/>
      <c r="B336" s="116"/>
      <c r="C336" s="116"/>
      <c r="D336" s="116"/>
      <c r="E336" s="118"/>
    </row>
    <row r="337" spans="1:5" ht="12.75">
      <c r="A337" s="118"/>
      <c r="B337" s="116"/>
      <c r="C337" s="116"/>
      <c r="D337" s="116"/>
      <c r="E337" s="118"/>
    </row>
    <row r="338" spans="1:5" ht="12.75">
      <c r="A338" s="118"/>
      <c r="B338" s="116"/>
      <c r="C338" s="116"/>
      <c r="D338" s="116"/>
      <c r="E338" s="118"/>
    </row>
    <row r="339" spans="1:5" ht="12.75">
      <c r="A339" s="118"/>
      <c r="B339" s="116"/>
      <c r="C339" s="116"/>
      <c r="D339" s="116"/>
      <c r="E339" s="118"/>
    </row>
    <row r="340" spans="1:5" ht="12.75">
      <c r="A340" s="118"/>
      <c r="B340" s="116"/>
      <c r="C340" s="116"/>
      <c r="D340" s="116"/>
      <c r="E340" s="118"/>
    </row>
    <row r="341" spans="1:5" ht="12.75">
      <c r="A341" s="118"/>
      <c r="B341" s="116"/>
      <c r="C341" s="116"/>
      <c r="D341" s="116"/>
      <c r="E341" s="118"/>
    </row>
    <row r="342" spans="1:5" ht="12.75">
      <c r="A342" s="118"/>
      <c r="B342" s="116"/>
      <c r="C342" s="116"/>
      <c r="D342" s="116"/>
      <c r="E342" s="118"/>
    </row>
    <row r="343" spans="1:5" ht="12.75">
      <c r="A343" s="118"/>
      <c r="B343" s="116"/>
      <c r="C343" s="116"/>
      <c r="D343" s="116"/>
      <c r="E343" s="118"/>
    </row>
    <row r="344" spans="1:5" ht="12.75">
      <c r="A344" s="118"/>
      <c r="B344" s="116"/>
      <c r="C344" s="116"/>
      <c r="D344" s="116"/>
      <c r="E344" s="118"/>
    </row>
    <row r="345" spans="1:5" ht="12.75">
      <c r="A345" s="118"/>
      <c r="B345" s="116"/>
      <c r="C345" s="116"/>
      <c r="D345" s="116"/>
      <c r="E345" s="118"/>
    </row>
    <row r="346" spans="1:5" ht="12.75">
      <c r="A346" s="118"/>
      <c r="B346" s="116"/>
      <c r="C346" s="116"/>
      <c r="D346" s="116"/>
      <c r="E346" s="118"/>
    </row>
    <row r="347" spans="1:5" ht="12.75">
      <c r="A347" s="118"/>
      <c r="B347" s="116"/>
      <c r="C347" s="116"/>
      <c r="D347" s="116"/>
      <c r="E347" s="118"/>
    </row>
    <row r="348" spans="1:5" ht="12.75">
      <c r="A348" s="118"/>
      <c r="B348" s="116"/>
      <c r="C348" s="116"/>
      <c r="D348" s="116"/>
      <c r="E348" s="118"/>
    </row>
    <row r="349" spans="1:5" ht="12.75">
      <c r="A349" s="118"/>
      <c r="B349" s="116"/>
      <c r="C349" s="116"/>
      <c r="D349" s="116"/>
      <c r="E349" s="118"/>
    </row>
    <row r="350" spans="1:5" ht="12.75">
      <c r="A350" s="118"/>
      <c r="B350" s="116"/>
      <c r="C350" s="116"/>
      <c r="D350" s="116"/>
      <c r="E350" s="118"/>
    </row>
    <row r="351" spans="1:5" ht="12.75">
      <c r="A351" s="118"/>
      <c r="B351" s="116"/>
      <c r="C351" s="116"/>
      <c r="D351" s="116"/>
      <c r="E351" s="118"/>
    </row>
    <row r="352" spans="1:5" ht="12.75">
      <c r="A352" s="118"/>
      <c r="B352" s="116"/>
      <c r="C352" s="116"/>
      <c r="D352" s="116"/>
      <c r="E352" s="118"/>
    </row>
    <row r="353" spans="1:5" ht="12.75">
      <c r="A353" s="118"/>
      <c r="B353" s="127"/>
      <c r="C353" s="119"/>
      <c r="D353" s="119"/>
      <c r="E353" s="121"/>
    </row>
    <row r="354" spans="1:5" ht="12.75">
      <c r="A354" s="121"/>
      <c r="B354" s="128"/>
      <c r="C354" s="116"/>
      <c r="D354" s="116"/>
      <c r="E354" s="118"/>
    </row>
    <row r="355" spans="1:5" ht="12.75">
      <c r="A355" s="118"/>
      <c r="B355" s="128"/>
      <c r="C355" s="116"/>
      <c r="D355" s="116"/>
      <c r="E355" s="118"/>
    </row>
    <row r="356" spans="1:5" ht="12.75">
      <c r="A356" s="118"/>
      <c r="B356" s="116"/>
      <c r="C356" s="116"/>
      <c r="D356" s="116"/>
      <c r="E356" s="118"/>
    </row>
    <row r="357" spans="1:5" ht="12.75">
      <c r="A357" s="118"/>
      <c r="B357" s="116"/>
      <c r="C357" s="116"/>
      <c r="D357" s="116"/>
      <c r="E357" s="118"/>
    </row>
    <row r="358" spans="1:5" ht="12.75">
      <c r="A358" s="118"/>
      <c r="B358" s="116"/>
      <c r="C358" s="116"/>
      <c r="D358" s="116"/>
      <c r="E358" s="118"/>
    </row>
    <row r="359" spans="1:5" ht="12.75">
      <c r="A359" s="118"/>
      <c r="B359" s="116"/>
      <c r="C359" s="116"/>
      <c r="D359" s="116"/>
      <c r="E359" s="118"/>
    </row>
    <row r="360" spans="1:5" ht="12.75">
      <c r="A360" s="118"/>
      <c r="B360" s="116"/>
      <c r="C360" s="116"/>
      <c r="D360" s="116"/>
      <c r="E360" s="118"/>
    </row>
    <row r="361" spans="1:5" ht="12.75">
      <c r="A361" s="118"/>
      <c r="B361" s="116"/>
      <c r="C361" s="116"/>
      <c r="D361" s="116"/>
      <c r="E361" s="118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0.9166666666666666" bottom="0.558333333333333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90"/>
  <sheetViews>
    <sheetView zoomScale="110" zoomScaleNormal="110" workbookViewId="0" topLeftCell="A31">
      <selection activeCell="C40" sqref="C40"/>
    </sheetView>
  </sheetViews>
  <sheetFormatPr defaultColWidth="9.140625" defaultRowHeight="12.75"/>
  <cols>
    <col min="1" max="1" width="94.8515625" style="0" customWidth="1"/>
    <col min="2" max="2" width="6.7109375" style="0" customWidth="1"/>
    <col min="3" max="3" width="10.00390625" style="0" customWidth="1"/>
    <col min="4" max="4" width="8.8515625" style="0" customWidth="1"/>
    <col min="5" max="5" width="11.421875" style="0" customWidth="1"/>
  </cols>
  <sheetData>
    <row r="2" ht="12.75">
      <c r="A2" s="46" t="s">
        <v>304</v>
      </c>
    </row>
    <row r="3" ht="12.75">
      <c r="A3" s="46" t="s">
        <v>1</v>
      </c>
    </row>
    <row r="4" ht="12.75">
      <c r="A4" s="46" t="s">
        <v>2</v>
      </c>
    </row>
    <row r="5" ht="12.75">
      <c r="A5" s="46"/>
    </row>
    <row r="6" ht="12.75">
      <c r="A6" s="46"/>
    </row>
    <row r="7" ht="12.75">
      <c r="A7" s="40" t="s">
        <v>305</v>
      </c>
    </row>
    <row r="8" ht="12.75">
      <c r="A8" s="40"/>
    </row>
    <row r="9" ht="12.75">
      <c r="A9" s="38"/>
    </row>
    <row r="10" spans="1:5" ht="12.75">
      <c r="A10" s="5" t="s">
        <v>306</v>
      </c>
      <c r="B10" s="5"/>
      <c r="C10" s="5"/>
      <c r="D10" s="5"/>
      <c r="E10" s="5"/>
    </row>
    <row r="11" spans="1:5" ht="12.75">
      <c r="A11" s="5" t="s">
        <v>120</v>
      </c>
      <c r="B11" s="5"/>
      <c r="C11" s="5"/>
      <c r="D11" s="5"/>
      <c r="E11" s="5"/>
    </row>
    <row r="14" spans="1:5" ht="12.75">
      <c r="A14" s="47" t="s">
        <v>121</v>
      </c>
      <c r="B14" s="47"/>
      <c r="C14" s="47"/>
      <c r="D14" s="46"/>
      <c r="E14" s="46"/>
    </row>
    <row r="15" spans="1:5" ht="12.75">
      <c r="A15" s="49" t="s">
        <v>122</v>
      </c>
      <c r="B15" s="50" t="s">
        <v>6</v>
      </c>
      <c r="C15" s="49" t="s">
        <v>123</v>
      </c>
      <c r="D15" s="50" t="s">
        <v>124</v>
      </c>
      <c r="E15" s="51" t="s">
        <v>125</v>
      </c>
    </row>
    <row r="16" spans="1:5" ht="12.75">
      <c r="A16" s="52"/>
      <c r="B16" s="53" t="s">
        <v>126</v>
      </c>
      <c r="C16" s="52" t="s">
        <v>127</v>
      </c>
      <c r="D16" s="53" t="s">
        <v>128</v>
      </c>
      <c r="E16" s="54" t="s">
        <v>129</v>
      </c>
    </row>
    <row r="17" spans="1:5" ht="12.75">
      <c r="A17" s="129" t="s">
        <v>307</v>
      </c>
      <c r="B17" s="130"/>
      <c r="C17" s="53"/>
      <c r="D17" s="52"/>
      <c r="E17" s="57">
        <v>5641.3</v>
      </c>
    </row>
    <row r="18" spans="1:5" ht="12.75">
      <c r="A18" s="131" t="s">
        <v>308</v>
      </c>
      <c r="B18" s="132" t="s">
        <v>131</v>
      </c>
      <c r="C18" s="53"/>
      <c r="D18" s="52"/>
      <c r="E18" s="57">
        <v>5641.3</v>
      </c>
    </row>
    <row r="19" spans="1:5" ht="12.75">
      <c r="A19" s="79" t="s">
        <v>132</v>
      </c>
      <c r="B19" s="133" t="s">
        <v>133</v>
      </c>
      <c r="C19" s="52"/>
      <c r="D19" s="52"/>
      <c r="E19" s="60">
        <v>1138.9</v>
      </c>
    </row>
    <row r="20" spans="1:5" ht="12.75">
      <c r="A20" s="61" t="s">
        <v>134</v>
      </c>
      <c r="B20" s="62" t="s">
        <v>133</v>
      </c>
      <c r="C20" s="62" t="s">
        <v>135</v>
      </c>
      <c r="D20" s="62"/>
      <c r="E20" s="63">
        <v>1138.9</v>
      </c>
    </row>
    <row r="21" spans="1:5" ht="12.75">
      <c r="A21" s="64" t="s">
        <v>136</v>
      </c>
      <c r="B21" s="62"/>
      <c r="C21" s="62"/>
      <c r="D21" s="62"/>
      <c r="E21" s="63"/>
    </row>
    <row r="22" spans="1:5" ht="12.75">
      <c r="A22" s="61" t="s">
        <v>137</v>
      </c>
      <c r="B22" s="62" t="s">
        <v>133</v>
      </c>
      <c r="C22" s="62" t="s">
        <v>135</v>
      </c>
      <c r="D22" s="62">
        <v>100</v>
      </c>
      <c r="E22" s="63">
        <v>1138.9</v>
      </c>
    </row>
    <row r="23" spans="1:5" ht="12.75">
      <c r="A23" s="65" t="s">
        <v>138</v>
      </c>
      <c r="B23" s="62" t="s">
        <v>133</v>
      </c>
      <c r="C23" s="62" t="s">
        <v>135</v>
      </c>
      <c r="D23" s="62">
        <v>120</v>
      </c>
      <c r="E23" s="63">
        <v>1138.9</v>
      </c>
    </row>
    <row r="24" spans="1:5" ht="12.75">
      <c r="A24" s="66" t="s">
        <v>309</v>
      </c>
      <c r="B24" s="52" t="s">
        <v>140</v>
      </c>
      <c r="C24" s="52"/>
      <c r="D24" s="52"/>
      <c r="E24" s="60">
        <v>4502.4</v>
      </c>
    </row>
    <row r="25" spans="1:5" ht="12.75">
      <c r="A25" s="67" t="s">
        <v>310</v>
      </c>
      <c r="B25" s="68"/>
      <c r="C25" s="52"/>
      <c r="D25" s="52"/>
      <c r="E25" s="60"/>
    </row>
    <row r="26" spans="1:5" ht="12.75">
      <c r="A26" s="69" t="s">
        <v>142</v>
      </c>
      <c r="B26" s="70" t="s">
        <v>140</v>
      </c>
      <c r="C26" s="71" t="s">
        <v>143</v>
      </c>
      <c r="D26" s="71"/>
      <c r="E26" s="63">
        <v>249.9</v>
      </c>
    </row>
    <row r="27" spans="1:5" ht="12.75">
      <c r="A27" s="64" t="s">
        <v>136</v>
      </c>
      <c r="B27" s="70"/>
      <c r="C27" s="71"/>
      <c r="D27" s="71"/>
      <c r="E27" s="63"/>
    </row>
    <row r="28" spans="1:5" ht="12.75">
      <c r="A28" s="61" t="s">
        <v>137</v>
      </c>
      <c r="B28" s="72" t="s">
        <v>140</v>
      </c>
      <c r="C28" s="71" t="s">
        <v>143</v>
      </c>
      <c r="D28" s="71">
        <v>100</v>
      </c>
      <c r="E28" s="63">
        <v>249.9</v>
      </c>
    </row>
    <row r="29" spans="1:5" ht="12.75">
      <c r="A29" s="65" t="s">
        <v>138</v>
      </c>
      <c r="B29" s="72" t="s">
        <v>140</v>
      </c>
      <c r="C29" s="71" t="s">
        <v>143</v>
      </c>
      <c r="D29" s="62">
        <v>120</v>
      </c>
      <c r="E29" s="63">
        <v>249.9</v>
      </c>
    </row>
    <row r="30" spans="1:5" ht="12.75">
      <c r="A30" s="73" t="s">
        <v>144</v>
      </c>
      <c r="B30" s="74" t="s">
        <v>140</v>
      </c>
      <c r="C30" s="74" t="s">
        <v>146</v>
      </c>
      <c r="D30" s="62"/>
      <c r="E30" s="63">
        <v>4252.5</v>
      </c>
    </row>
    <row r="31" spans="1:5" ht="12.75">
      <c r="A31" s="64" t="s">
        <v>136</v>
      </c>
      <c r="B31" s="75"/>
      <c r="C31" s="74"/>
      <c r="D31" s="62"/>
      <c r="E31" s="63"/>
    </row>
    <row r="32" spans="1:5" ht="12.75">
      <c r="A32" s="61" t="s">
        <v>137</v>
      </c>
      <c r="B32" s="72" t="s">
        <v>140</v>
      </c>
      <c r="C32" s="74" t="s">
        <v>146</v>
      </c>
      <c r="D32" s="62">
        <v>100</v>
      </c>
      <c r="E32" s="63">
        <v>3198.5</v>
      </c>
    </row>
    <row r="33" spans="1:5" ht="12.75">
      <c r="A33" s="65" t="s">
        <v>138</v>
      </c>
      <c r="B33" s="72" t="s">
        <v>140</v>
      </c>
      <c r="C33" s="74" t="s">
        <v>146</v>
      </c>
      <c r="D33" s="62">
        <v>120</v>
      </c>
      <c r="E33" s="63">
        <v>3198.5</v>
      </c>
    </row>
    <row r="34" spans="1:5" ht="12.75">
      <c r="A34" s="65" t="s">
        <v>147</v>
      </c>
      <c r="B34" s="72" t="s">
        <v>140</v>
      </c>
      <c r="C34" s="74" t="s">
        <v>146</v>
      </c>
      <c r="D34" s="62">
        <v>200</v>
      </c>
      <c r="E34" s="63">
        <v>1014</v>
      </c>
    </row>
    <row r="35" spans="1:5" ht="12.75">
      <c r="A35" s="65" t="s">
        <v>148</v>
      </c>
      <c r="B35" s="72" t="s">
        <v>140</v>
      </c>
      <c r="C35" s="74" t="s">
        <v>146</v>
      </c>
      <c r="D35" s="62">
        <v>240</v>
      </c>
      <c r="E35" s="63">
        <v>1014</v>
      </c>
    </row>
    <row r="36" spans="1:5" ht="12.75">
      <c r="A36" s="65" t="s">
        <v>149</v>
      </c>
      <c r="B36" s="72" t="s">
        <v>140</v>
      </c>
      <c r="C36" s="74" t="s">
        <v>146</v>
      </c>
      <c r="D36" s="62">
        <v>800</v>
      </c>
      <c r="E36" s="63">
        <v>40</v>
      </c>
    </row>
    <row r="37" spans="1:5" ht="12.75">
      <c r="A37" s="65" t="s">
        <v>150</v>
      </c>
      <c r="B37" s="72" t="s">
        <v>140</v>
      </c>
      <c r="C37" s="74" t="s">
        <v>146</v>
      </c>
      <c r="D37" s="62">
        <v>850</v>
      </c>
      <c r="E37" s="63">
        <v>40</v>
      </c>
    </row>
    <row r="38" spans="1:5" ht="12.75">
      <c r="A38" s="66" t="s">
        <v>311</v>
      </c>
      <c r="B38" s="77"/>
      <c r="C38" s="51"/>
      <c r="D38" s="49"/>
      <c r="E38" s="134">
        <v>61516.6</v>
      </c>
    </row>
    <row r="39" spans="1:5" ht="12.75">
      <c r="A39" s="55" t="s">
        <v>308</v>
      </c>
      <c r="B39" s="133" t="s">
        <v>131</v>
      </c>
      <c r="C39" s="100"/>
      <c r="D39" s="77"/>
      <c r="E39" s="60">
        <v>8479.9</v>
      </c>
    </row>
    <row r="40" spans="1:5" ht="12.75">
      <c r="A40" s="66" t="s">
        <v>312</v>
      </c>
      <c r="B40" s="77" t="s">
        <v>152</v>
      </c>
      <c r="C40" s="49"/>
      <c r="D40" s="49"/>
      <c r="E40" s="78">
        <v>8047.9</v>
      </c>
    </row>
    <row r="41" spans="1:5" ht="12.75">
      <c r="A41" s="79" t="s">
        <v>313</v>
      </c>
      <c r="B41" s="52" t="s">
        <v>152</v>
      </c>
      <c r="C41" s="52"/>
      <c r="D41" s="52"/>
      <c r="E41" s="60">
        <v>8042.3</v>
      </c>
    </row>
    <row r="42" spans="1:5" ht="12.75">
      <c r="A42" s="55" t="s">
        <v>154</v>
      </c>
      <c r="B42" s="77" t="s">
        <v>152</v>
      </c>
      <c r="C42" s="77" t="s">
        <v>155</v>
      </c>
      <c r="D42" s="77"/>
      <c r="E42" s="60">
        <v>1138.9</v>
      </c>
    </row>
    <row r="43" spans="1:5" ht="12.75">
      <c r="A43" s="64" t="s">
        <v>136</v>
      </c>
      <c r="B43" s="77"/>
      <c r="C43" s="77"/>
      <c r="D43" s="77"/>
      <c r="E43" s="60"/>
    </row>
    <row r="44" spans="1:5" ht="12.75">
      <c r="A44" s="61" t="s">
        <v>137</v>
      </c>
      <c r="B44" s="62" t="s">
        <v>152</v>
      </c>
      <c r="C44" s="62" t="s">
        <v>155</v>
      </c>
      <c r="D44" s="62">
        <v>100</v>
      </c>
      <c r="E44" s="63">
        <v>1138.9</v>
      </c>
    </row>
    <row r="45" spans="1:5" ht="12.75">
      <c r="A45" s="65" t="s">
        <v>138</v>
      </c>
      <c r="B45" s="62" t="s">
        <v>152</v>
      </c>
      <c r="C45" s="62" t="s">
        <v>155</v>
      </c>
      <c r="D45" s="62">
        <v>120</v>
      </c>
      <c r="E45" s="63">
        <v>1138.9</v>
      </c>
    </row>
    <row r="46" spans="1:5" ht="12.75">
      <c r="A46" s="93" t="s">
        <v>156</v>
      </c>
      <c r="B46" s="100" t="s">
        <v>152</v>
      </c>
      <c r="C46" s="100" t="s">
        <v>157</v>
      </c>
      <c r="D46" s="77"/>
      <c r="E46" s="55">
        <v>6903.4</v>
      </c>
    </row>
    <row r="47" spans="1:5" ht="12.75">
      <c r="A47" s="64" t="s">
        <v>136</v>
      </c>
      <c r="B47" s="100"/>
      <c r="C47" s="100"/>
      <c r="D47" s="77"/>
      <c r="E47" s="55"/>
    </row>
    <row r="48" spans="1:5" ht="12.75">
      <c r="A48" s="61" t="s">
        <v>137</v>
      </c>
      <c r="B48" s="62" t="s">
        <v>152</v>
      </c>
      <c r="C48" s="74" t="s">
        <v>157</v>
      </c>
      <c r="D48" s="62">
        <v>100</v>
      </c>
      <c r="E48" s="65">
        <v>5579.8</v>
      </c>
    </row>
    <row r="49" spans="1:5" ht="12.75">
      <c r="A49" s="65" t="s">
        <v>138</v>
      </c>
      <c r="B49" s="62" t="s">
        <v>152</v>
      </c>
      <c r="C49" s="74" t="s">
        <v>157</v>
      </c>
      <c r="D49" s="62">
        <v>120</v>
      </c>
      <c r="E49" s="63">
        <v>5579.8</v>
      </c>
    </row>
    <row r="50" spans="1:5" ht="12.75">
      <c r="A50" s="65" t="s">
        <v>147</v>
      </c>
      <c r="B50" s="62" t="s">
        <v>152</v>
      </c>
      <c r="C50" s="74" t="s">
        <v>157</v>
      </c>
      <c r="D50" s="62">
        <v>200</v>
      </c>
      <c r="E50" s="63">
        <v>1322.6</v>
      </c>
    </row>
    <row r="51" spans="1:5" ht="12.75">
      <c r="A51" s="65" t="s">
        <v>148</v>
      </c>
      <c r="B51" s="62" t="s">
        <v>152</v>
      </c>
      <c r="C51" s="74" t="s">
        <v>157</v>
      </c>
      <c r="D51" s="62">
        <v>240</v>
      </c>
      <c r="E51" s="63">
        <v>1322.6</v>
      </c>
    </row>
    <row r="52" spans="1:5" ht="12.75">
      <c r="A52" s="65" t="s">
        <v>149</v>
      </c>
      <c r="B52" s="62" t="s">
        <v>152</v>
      </c>
      <c r="C52" s="74" t="s">
        <v>157</v>
      </c>
      <c r="D52" s="62">
        <v>800</v>
      </c>
      <c r="E52" s="81">
        <v>1</v>
      </c>
    </row>
    <row r="53" spans="1:5" ht="12.75">
      <c r="A53" s="65" t="s">
        <v>150</v>
      </c>
      <c r="B53" s="62" t="s">
        <v>152</v>
      </c>
      <c r="C53" s="74" t="s">
        <v>157</v>
      </c>
      <c r="D53" s="62">
        <v>850</v>
      </c>
      <c r="E53" s="81">
        <v>1</v>
      </c>
    </row>
    <row r="54" spans="1:5" ht="12.75">
      <c r="A54" s="82" t="s">
        <v>158</v>
      </c>
      <c r="B54" s="135"/>
      <c r="C54" s="135"/>
      <c r="D54" s="135"/>
      <c r="E54" s="136"/>
    </row>
    <row r="55" spans="1:5" ht="12.75">
      <c r="A55" s="82" t="s">
        <v>159</v>
      </c>
      <c r="B55" s="84" t="s">
        <v>152</v>
      </c>
      <c r="C55" s="84" t="s">
        <v>160</v>
      </c>
      <c r="D55" s="84"/>
      <c r="E55" s="85">
        <v>5.6</v>
      </c>
    </row>
    <row r="56" spans="1:5" ht="12.75">
      <c r="A56" s="65" t="s">
        <v>147</v>
      </c>
      <c r="B56" s="74" t="s">
        <v>152</v>
      </c>
      <c r="C56" s="84" t="s">
        <v>160</v>
      </c>
      <c r="D56" s="84">
        <v>200</v>
      </c>
      <c r="E56" s="85">
        <v>5.6</v>
      </c>
    </row>
    <row r="57" spans="1:5" ht="12.75">
      <c r="A57" s="80" t="s">
        <v>148</v>
      </c>
      <c r="B57" s="74" t="s">
        <v>152</v>
      </c>
      <c r="C57" s="84" t="s">
        <v>160</v>
      </c>
      <c r="D57" s="74">
        <v>240</v>
      </c>
      <c r="E57" s="63">
        <v>5.6</v>
      </c>
    </row>
    <row r="58" spans="1:5" ht="12.75">
      <c r="A58" s="65" t="s">
        <v>161</v>
      </c>
      <c r="B58" s="62" t="s">
        <v>162</v>
      </c>
      <c r="C58" s="62"/>
      <c r="D58" s="62"/>
      <c r="E58" s="63">
        <v>150</v>
      </c>
    </row>
    <row r="59" spans="1:5" ht="12.75">
      <c r="A59" s="65" t="s">
        <v>163</v>
      </c>
      <c r="B59" s="62" t="s">
        <v>162</v>
      </c>
      <c r="C59" s="62" t="s">
        <v>164</v>
      </c>
      <c r="D59" s="86"/>
      <c r="E59" s="63">
        <v>150</v>
      </c>
    </row>
    <row r="60" spans="1:5" ht="12.75">
      <c r="A60" s="65" t="s">
        <v>149</v>
      </c>
      <c r="B60" s="62" t="s">
        <v>162</v>
      </c>
      <c r="C60" s="62" t="s">
        <v>164</v>
      </c>
      <c r="D60" s="87">
        <v>800</v>
      </c>
      <c r="E60" s="63">
        <v>150</v>
      </c>
    </row>
    <row r="61" spans="1:5" ht="12.75">
      <c r="A61" s="65" t="s">
        <v>165</v>
      </c>
      <c r="B61" s="62" t="s">
        <v>162</v>
      </c>
      <c r="C61" s="62" t="s">
        <v>164</v>
      </c>
      <c r="D61" s="87">
        <v>870</v>
      </c>
      <c r="E61" s="63">
        <v>150</v>
      </c>
    </row>
    <row r="62" spans="1:5" ht="12.75">
      <c r="A62" s="65" t="s">
        <v>166</v>
      </c>
      <c r="B62" s="62" t="s">
        <v>167</v>
      </c>
      <c r="C62" s="62"/>
      <c r="D62" s="62"/>
      <c r="E62" s="63">
        <v>282</v>
      </c>
    </row>
    <row r="63" spans="1:5" ht="12.75">
      <c r="A63" s="64" t="s">
        <v>168</v>
      </c>
      <c r="B63" s="70"/>
      <c r="C63" s="70"/>
      <c r="D63" s="70"/>
      <c r="E63" s="85"/>
    </row>
    <row r="64" spans="1:5" ht="12.75">
      <c r="A64" s="61" t="s">
        <v>169</v>
      </c>
      <c r="B64" s="70" t="s">
        <v>167</v>
      </c>
      <c r="C64" s="70" t="s">
        <v>170</v>
      </c>
      <c r="D64" s="70"/>
      <c r="E64" s="85">
        <v>72</v>
      </c>
    </row>
    <row r="65" spans="1:5" ht="12.75">
      <c r="A65" s="65" t="s">
        <v>149</v>
      </c>
      <c r="B65" s="72" t="s">
        <v>167</v>
      </c>
      <c r="C65" s="70" t="s">
        <v>170</v>
      </c>
      <c r="D65" s="72">
        <v>800</v>
      </c>
      <c r="E65" s="63">
        <v>72</v>
      </c>
    </row>
    <row r="66" spans="1:5" ht="12.75">
      <c r="A66" s="65" t="s">
        <v>171</v>
      </c>
      <c r="B66" s="70" t="s">
        <v>167</v>
      </c>
      <c r="C66" s="70" t="s">
        <v>170</v>
      </c>
      <c r="D66" s="70">
        <v>853</v>
      </c>
      <c r="E66" s="85">
        <v>72</v>
      </c>
    </row>
    <row r="67" spans="1:5" ht="12.75">
      <c r="A67" s="64" t="s">
        <v>173</v>
      </c>
      <c r="B67" s="88" t="s">
        <v>167</v>
      </c>
      <c r="C67" s="62" t="s">
        <v>172</v>
      </c>
      <c r="D67" s="62"/>
      <c r="E67" s="63">
        <v>50</v>
      </c>
    </row>
    <row r="68" spans="1:5" ht="12.75">
      <c r="A68" s="61" t="s">
        <v>174</v>
      </c>
      <c r="B68" s="88"/>
      <c r="C68" s="62"/>
      <c r="D68" s="62"/>
      <c r="E68" s="63"/>
    </row>
    <row r="69" spans="1:5" ht="12.75">
      <c r="A69" s="65" t="s">
        <v>147</v>
      </c>
      <c r="B69" s="88" t="s">
        <v>167</v>
      </c>
      <c r="C69" s="62" t="s">
        <v>314</v>
      </c>
      <c r="D69" s="62">
        <v>200</v>
      </c>
      <c r="E69" s="63">
        <v>50</v>
      </c>
    </row>
    <row r="70" spans="1:5" ht="12.75">
      <c r="A70" s="65" t="s">
        <v>148</v>
      </c>
      <c r="B70" s="88" t="s">
        <v>167</v>
      </c>
      <c r="C70" s="62" t="s">
        <v>172</v>
      </c>
      <c r="D70" s="62">
        <v>240</v>
      </c>
      <c r="E70" s="63">
        <v>50</v>
      </c>
    </row>
    <row r="71" spans="1:5" ht="12.75">
      <c r="A71" s="65" t="s">
        <v>175</v>
      </c>
      <c r="B71" s="88" t="s">
        <v>167</v>
      </c>
      <c r="C71" s="62" t="s">
        <v>176</v>
      </c>
      <c r="D71" s="62"/>
      <c r="E71" s="63">
        <v>30</v>
      </c>
    </row>
    <row r="72" spans="1:5" ht="12.75">
      <c r="A72" s="65" t="s">
        <v>147</v>
      </c>
      <c r="B72" s="88" t="s">
        <v>167</v>
      </c>
      <c r="C72" s="62" t="s">
        <v>176</v>
      </c>
      <c r="D72" s="62">
        <v>200</v>
      </c>
      <c r="E72" s="63">
        <v>30</v>
      </c>
    </row>
    <row r="73" spans="1:5" ht="12.75">
      <c r="A73" s="65" t="s">
        <v>148</v>
      </c>
      <c r="B73" s="88" t="s">
        <v>167</v>
      </c>
      <c r="C73" s="62" t="s">
        <v>176</v>
      </c>
      <c r="D73" s="62">
        <v>240</v>
      </c>
      <c r="E73" s="63">
        <v>30</v>
      </c>
    </row>
    <row r="74" spans="1:5" ht="12.75">
      <c r="A74" s="65" t="s">
        <v>177</v>
      </c>
      <c r="B74" s="88" t="s">
        <v>167</v>
      </c>
      <c r="C74" s="62" t="s">
        <v>178</v>
      </c>
      <c r="D74" s="62"/>
      <c r="E74" s="63">
        <v>50</v>
      </c>
    </row>
    <row r="75" spans="1:5" ht="12.75">
      <c r="A75" s="65" t="s">
        <v>147</v>
      </c>
      <c r="B75" s="88" t="s">
        <v>167</v>
      </c>
      <c r="C75" s="62" t="s">
        <v>178</v>
      </c>
      <c r="D75" s="62">
        <v>200</v>
      </c>
      <c r="E75" s="63">
        <v>50</v>
      </c>
    </row>
    <row r="76" spans="1:5" ht="12.75">
      <c r="A76" s="65" t="s">
        <v>148</v>
      </c>
      <c r="B76" s="88" t="s">
        <v>167</v>
      </c>
      <c r="C76" s="62" t="s">
        <v>178</v>
      </c>
      <c r="D76" s="62">
        <v>240</v>
      </c>
      <c r="E76" s="63">
        <v>50</v>
      </c>
    </row>
    <row r="77" spans="1:5" ht="12.75">
      <c r="A77" s="64" t="s">
        <v>179</v>
      </c>
      <c r="B77" s="88" t="s">
        <v>167</v>
      </c>
      <c r="C77" s="62" t="s">
        <v>180</v>
      </c>
      <c r="D77" s="62"/>
      <c r="E77" s="63">
        <v>50</v>
      </c>
    </row>
    <row r="78" spans="1:5" ht="12.75">
      <c r="A78" s="61" t="s">
        <v>181</v>
      </c>
      <c r="B78" s="88"/>
      <c r="C78" s="62"/>
      <c r="D78" s="62"/>
      <c r="E78" s="63"/>
    </row>
    <row r="79" spans="1:5" ht="12.75">
      <c r="A79" s="65" t="s">
        <v>147</v>
      </c>
      <c r="B79" s="88" t="s">
        <v>167</v>
      </c>
      <c r="C79" s="62" t="s">
        <v>180</v>
      </c>
      <c r="D79" s="62">
        <v>200</v>
      </c>
      <c r="E79" s="63">
        <v>50</v>
      </c>
    </row>
    <row r="80" spans="1:5" ht="12.75">
      <c r="A80" s="65" t="s">
        <v>148</v>
      </c>
      <c r="B80" s="88" t="s">
        <v>167</v>
      </c>
      <c r="C80" s="62" t="s">
        <v>180</v>
      </c>
      <c r="D80" s="62">
        <v>240</v>
      </c>
      <c r="E80" s="63">
        <v>50</v>
      </c>
    </row>
    <row r="81" spans="1:5" ht="12.75">
      <c r="A81" s="64" t="s">
        <v>182</v>
      </c>
      <c r="B81" s="70" t="s">
        <v>167</v>
      </c>
      <c r="C81" s="62" t="s">
        <v>183</v>
      </c>
      <c r="D81" s="72"/>
      <c r="E81" s="63">
        <v>30</v>
      </c>
    </row>
    <row r="82" spans="1:5" ht="12.75">
      <c r="A82" s="61" t="s">
        <v>184</v>
      </c>
      <c r="B82" s="70"/>
      <c r="C82" s="62"/>
      <c r="D82" s="72"/>
      <c r="E82" s="63"/>
    </row>
    <row r="83" spans="1:5" ht="12.75">
      <c r="A83" s="65" t="s">
        <v>147</v>
      </c>
      <c r="B83" s="70" t="s">
        <v>167</v>
      </c>
      <c r="C83" s="62" t="s">
        <v>183</v>
      </c>
      <c r="D83" s="72">
        <v>200</v>
      </c>
      <c r="E83" s="63">
        <v>30</v>
      </c>
    </row>
    <row r="84" spans="1:5" ht="12.75">
      <c r="A84" s="65" t="s">
        <v>148</v>
      </c>
      <c r="B84" s="70" t="s">
        <v>167</v>
      </c>
      <c r="C84" s="62" t="s">
        <v>183</v>
      </c>
      <c r="D84" s="72">
        <v>240</v>
      </c>
      <c r="E84" s="63">
        <v>30</v>
      </c>
    </row>
    <row r="85" spans="1:5" ht="12.75">
      <c r="A85" s="55" t="s">
        <v>185</v>
      </c>
      <c r="B85" s="89" t="s">
        <v>186</v>
      </c>
      <c r="C85" s="77"/>
      <c r="D85" s="90"/>
      <c r="E85" s="60">
        <v>100</v>
      </c>
    </row>
    <row r="86" spans="1:5" ht="12.75">
      <c r="A86" s="91" t="s">
        <v>187</v>
      </c>
      <c r="B86" s="70" t="s">
        <v>188</v>
      </c>
      <c r="C86" s="70"/>
      <c r="D86" s="70"/>
      <c r="E86" s="61">
        <v>100</v>
      </c>
    </row>
    <row r="87" spans="1:5" ht="12.75">
      <c r="A87" s="79" t="s">
        <v>189</v>
      </c>
      <c r="B87" s="70"/>
      <c r="C87" s="62"/>
      <c r="D87" s="72"/>
      <c r="E87" s="63"/>
    </row>
    <row r="88" spans="1:5" ht="12.75">
      <c r="A88" s="64" t="s">
        <v>190</v>
      </c>
      <c r="B88" s="62"/>
      <c r="C88" s="62"/>
      <c r="D88" s="62"/>
      <c r="E88" s="91"/>
    </row>
    <row r="89" spans="1:5" ht="12.75">
      <c r="A89" s="61" t="s">
        <v>191</v>
      </c>
      <c r="B89" s="72" t="s">
        <v>188</v>
      </c>
      <c r="C89" s="62" t="s">
        <v>192</v>
      </c>
      <c r="D89" s="62"/>
      <c r="E89" s="96">
        <v>21.6</v>
      </c>
    </row>
    <row r="90" spans="1:5" ht="12.75">
      <c r="A90" s="65" t="s">
        <v>147</v>
      </c>
      <c r="B90" s="72" t="s">
        <v>188</v>
      </c>
      <c r="C90" s="62" t="s">
        <v>192</v>
      </c>
      <c r="D90" s="62">
        <v>200</v>
      </c>
      <c r="E90" s="96">
        <v>21.6</v>
      </c>
    </row>
    <row r="91" spans="1:5" ht="12.75">
      <c r="A91" s="65" t="s">
        <v>148</v>
      </c>
      <c r="B91" s="72" t="s">
        <v>188</v>
      </c>
      <c r="C91" s="74" t="s">
        <v>192</v>
      </c>
      <c r="D91" s="62">
        <v>240</v>
      </c>
      <c r="E91" s="96">
        <v>21.6</v>
      </c>
    </row>
    <row r="92" spans="1:5" ht="12.75">
      <c r="A92" s="64" t="s">
        <v>193</v>
      </c>
      <c r="B92" s="62"/>
      <c r="C92" s="62"/>
      <c r="D92" s="72"/>
      <c r="E92" s="65"/>
    </row>
    <row r="93" spans="1:5" ht="12.75">
      <c r="A93" s="97" t="s">
        <v>194</v>
      </c>
      <c r="B93" s="62"/>
      <c r="C93" s="62"/>
      <c r="D93" s="72"/>
      <c r="E93" s="65"/>
    </row>
    <row r="94" spans="1:5" ht="12.75">
      <c r="A94" s="61" t="s">
        <v>195</v>
      </c>
      <c r="B94" s="62" t="s">
        <v>188</v>
      </c>
      <c r="C94" s="62" t="s">
        <v>196</v>
      </c>
      <c r="D94" s="72"/>
      <c r="E94" s="65">
        <f>100-21.6</f>
        <v>78.4</v>
      </c>
    </row>
    <row r="95" spans="1:5" ht="12.75">
      <c r="A95" s="65" t="s">
        <v>147</v>
      </c>
      <c r="B95" s="62" t="s">
        <v>188</v>
      </c>
      <c r="C95" s="62" t="s">
        <v>196</v>
      </c>
      <c r="D95" s="72">
        <v>200</v>
      </c>
      <c r="E95" s="65">
        <v>78.4</v>
      </c>
    </row>
    <row r="96" spans="1:5" ht="12.75">
      <c r="A96" s="65" t="s">
        <v>148</v>
      </c>
      <c r="B96" s="62" t="s">
        <v>188</v>
      </c>
      <c r="C96" s="62" t="s">
        <v>196</v>
      </c>
      <c r="D96" s="72">
        <v>240</v>
      </c>
      <c r="E96" s="65">
        <v>78.4</v>
      </c>
    </row>
    <row r="97" spans="1:5" ht="12.75">
      <c r="A97" s="55" t="s">
        <v>197</v>
      </c>
      <c r="B97" s="98" t="s">
        <v>198</v>
      </c>
      <c r="C97" s="77"/>
      <c r="D97" s="77"/>
      <c r="E97" s="55">
        <v>28238.6</v>
      </c>
    </row>
    <row r="98" spans="1:5" ht="12.75">
      <c r="A98" s="93" t="s">
        <v>199</v>
      </c>
      <c r="B98" s="99" t="s">
        <v>200</v>
      </c>
      <c r="C98" s="100"/>
      <c r="D98" s="100"/>
      <c r="E98" s="93">
        <v>23630</v>
      </c>
    </row>
    <row r="99" spans="1:5" ht="12.75">
      <c r="A99" s="101" t="s">
        <v>201</v>
      </c>
      <c r="B99" s="102"/>
      <c r="C99" s="74"/>
      <c r="D99" s="74"/>
      <c r="E99" s="80"/>
    </row>
    <row r="100" spans="1:5" ht="12.75">
      <c r="A100" s="80" t="s">
        <v>202</v>
      </c>
      <c r="B100" s="74" t="s">
        <v>200</v>
      </c>
      <c r="C100" s="74" t="s">
        <v>203</v>
      </c>
      <c r="D100" s="74"/>
      <c r="E100" s="80">
        <v>23630</v>
      </c>
    </row>
    <row r="101" spans="1:5" ht="12.75">
      <c r="A101" s="80" t="s">
        <v>204</v>
      </c>
      <c r="B101" s="74" t="s">
        <v>200</v>
      </c>
      <c r="C101" s="74" t="s">
        <v>205</v>
      </c>
      <c r="D101" s="74"/>
      <c r="E101" s="80">
        <f>2578-378</f>
        <v>2200</v>
      </c>
    </row>
    <row r="102" spans="1:5" ht="12.75">
      <c r="A102" s="65" t="s">
        <v>147</v>
      </c>
      <c r="B102" s="74" t="s">
        <v>200</v>
      </c>
      <c r="C102" s="74" t="s">
        <v>205</v>
      </c>
      <c r="D102" s="74">
        <v>200</v>
      </c>
      <c r="E102" s="80">
        <v>2200</v>
      </c>
    </row>
    <row r="103" spans="1:5" ht="12.75">
      <c r="A103" s="65" t="s">
        <v>148</v>
      </c>
      <c r="B103" s="74" t="s">
        <v>200</v>
      </c>
      <c r="C103" s="74" t="s">
        <v>205</v>
      </c>
      <c r="D103" s="62">
        <v>240</v>
      </c>
      <c r="E103" s="80">
        <v>2200</v>
      </c>
    </row>
    <row r="104" spans="1:5" ht="12.75">
      <c r="A104" s="64" t="s">
        <v>206</v>
      </c>
      <c r="B104" s="74" t="s">
        <v>200</v>
      </c>
      <c r="C104" s="74" t="s">
        <v>207</v>
      </c>
      <c r="D104" s="62"/>
      <c r="E104" s="80">
        <v>378</v>
      </c>
    </row>
    <row r="105" spans="1:5" ht="12.75">
      <c r="A105" s="65" t="s">
        <v>147</v>
      </c>
      <c r="B105" s="74" t="s">
        <v>200</v>
      </c>
      <c r="C105" s="74" t="s">
        <v>207</v>
      </c>
      <c r="D105" s="62">
        <v>200</v>
      </c>
      <c r="E105" s="80">
        <v>378</v>
      </c>
    </row>
    <row r="106" spans="1:5" ht="12.75">
      <c r="A106" s="65" t="s">
        <v>148</v>
      </c>
      <c r="B106" s="74" t="s">
        <v>200</v>
      </c>
      <c r="C106" s="74" t="s">
        <v>207</v>
      </c>
      <c r="D106" s="62">
        <v>240</v>
      </c>
      <c r="E106" s="80">
        <v>378</v>
      </c>
    </row>
    <row r="107" spans="1:5" ht="12.75">
      <c r="A107" s="64" t="s">
        <v>208</v>
      </c>
      <c r="B107" s="74" t="s">
        <v>200</v>
      </c>
      <c r="C107" s="74" t="s">
        <v>209</v>
      </c>
      <c r="D107" s="62"/>
      <c r="E107" s="80">
        <f>285-59.5</f>
        <v>225.5</v>
      </c>
    </row>
    <row r="108" spans="1:5" ht="12.75">
      <c r="A108" s="65" t="s">
        <v>147</v>
      </c>
      <c r="B108" s="74" t="s">
        <v>200</v>
      </c>
      <c r="C108" s="74" t="s">
        <v>209</v>
      </c>
      <c r="D108" s="74">
        <v>200</v>
      </c>
      <c r="E108" s="80">
        <v>225.5</v>
      </c>
    </row>
    <row r="109" spans="1:5" ht="12.75">
      <c r="A109" s="65" t="s">
        <v>148</v>
      </c>
      <c r="B109" s="74" t="s">
        <v>200</v>
      </c>
      <c r="C109" s="74" t="s">
        <v>209</v>
      </c>
      <c r="D109" s="62">
        <v>240</v>
      </c>
      <c r="E109" s="80">
        <v>225.5</v>
      </c>
    </row>
    <row r="110" spans="1:5" ht="12.75">
      <c r="A110" s="96" t="s">
        <v>210</v>
      </c>
      <c r="B110" s="74" t="s">
        <v>200</v>
      </c>
      <c r="C110" s="74" t="s">
        <v>211</v>
      </c>
      <c r="D110" s="74"/>
      <c r="E110" s="80">
        <v>606.5</v>
      </c>
    </row>
    <row r="111" spans="1:5" ht="12.75">
      <c r="A111" s="103" t="s">
        <v>212</v>
      </c>
      <c r="B111" s="74"/>
      <c r="C111" s="74"/>
      <c r="D111" s="74"/>
      <c r="E111" s="80"/>
    </row>
    <row r="112" spans="1:5" ht="12.75">
      <c r="A112" s="65" t="s">
        <v>147</v>
      </c>
      <c r="B112" s="74" t="s">
        <v>200</v>
      </c>
      <c r="C112" s="74" t="s">
        <v>211</v>
      </c>
      <c r="D112" s="74">
        <v>200</v>
      </c>
      <c r="E112" s="80">
        <v>606.5</v>
      </c>
    </row>
    <row r="113" spans="1:5" ht="12.75">
      <c r="A113" s="65" t="s">
        <v>148</v>
      </c>
      <c r="B113" s="74" t="s">
        <v>200</v>
      </c>
      <c r="C113" s="74" t="s">
        <v>211</v>
      </c>
      <c r="D113" s="62">
        <v>240</v>
      </c>
      <c r="E113" s="80">
        <v>606.5</v>
      </c>
    </row>
    <row r="114" spans="1:5" ht="12.75">
      <c r="A114" s="64" t="s">
        <v>213</v>
      </c>
      <c r="B114" s="74"/>
      <c r="C114" s="74"/>
      <c r="D114" s="62"/>
      <c r="E114" s="80"/>
    </row>
    <row r="115" spans="1:5" ht="12.75">
      <c r="A115" s="61" t="s">
        <v>214</v>
      </c>
      <c r="B115" s="74" t="s">
        <v>200</v>
      </c>
      <c r="C115" s="74" t="s">
        <v>215</v>
      </c>
      <c r="D115" s="62"/>
      <c r="E115" s="80">
        <v>100</v>
      </c>
    </row>
    <row r="116" spans="1:5" ht="12.75">
      <c r="A116" s="64" t="s">
        <v>216</v>
      </c>
      <c r="B116" s="74" t="s">
        <v>200</v>
      </c>
      <c r="C116" s="74" t="s">
        <v>217</v>
      </c>
      <c r="D116" s="62"/>
      <c r="E116" s="80">
        <v>100</v>
      </c>
    </row>
    <row r="117" spans="1:5" ht="12.75">
      <c r="A117" s="97" t="s">
        <v>315</v>
      </c>
      <c r="B117" s="74"/>
      <c r="C117" s="74"/>
      <c r="D117" s="62"/>
      <c r="E117" s="80"/>
    </row>
    <row r="118" spans="1:5" ht="12.75">
      <c r="A118" s="97" t="s">
        <v>219</v>
      </c>
      <c r="B118" s="74"/>
      <c r="C118" s="74"/>
      <c r="D118" s="62"/>
      <c r="E118" s="80"/>
    </row>
    <row r="119" spans="1:5" ht="12.75">
      <c r="A119" s="61" t="s">
        <v>220</v>
      </c>
      <c r="B119" s="74"/>
      <c r="C119" s="74"/>
      <c r="D119" s="62"/>
      <c r="E119" s="80"/>
    </row>
    <row r="120" spans="1:5" ht="12.75">
      <c r="A120" s="65" t="s">
        <v>147</v>
      </c>
      <c r="B120" s="74" t="s">
        <v>200</v>
      </c>
      <c r="C120" s="74" t="s">
        <v>217</v>
      </c>
      <c r="D120" s="62">
        <v>200</v>
      </c>
      <c r="E120" s="80">
        <v>100</v>
      </c>
    </row>
    <row r="121" spans="1:5" ht="12.75">
      <c r="A121" s="64" t="s">
        <v>148</v>
      </c>
      <c r="B121" s="74" t="s">
        <v>200</v>
      </c>
      <c r="C121" s="74" t="s">
        <v>217</v>
      </c>
      <c r="D121" s="62">
        <v>240</v>
      </c>
      <c r="E121" s="80">
        <v>100</v>
      </c>
    </row>
    <row r="122" spans="1:5" ht="12.75">
      <c r="A122" s="64" t="s">
        <v>221</v>
      </c>
      <c r="B122" s="74" t="s">
        <v>200</v>
      </c>
      <c r="C122" s="74" t="s">
        <v>222</v>
      </c>
      <c r="D122" s="74"/>
      <c r="E122" s="80">
        <v>4331.7</v>
      </c>
    </row>
    <row r="123" spans="1:5" ht="12.75">
      <c r="A123" s="97" t="s">
        <v>316</v>
      </c>
      <c r="B123" s="74"/>
      <c r="C123" s="74"/>
      <c r="D123" s="74"/>
      <c r="E123" s="80"/>
    </row>
    <row r="124" spans="1:5" ht="12.75">
      <c r="A124" s="61" t="s">
        <v>317</v>
      </c>
      <c r="B124" s="74"/>
      <c r="C124" s="74"/>
      <c r="D124" s="74"/>
      <c r="E124" s="80"/>
    </row>
    <row r="125" spans="1:5" ht="12.75">
      <c r="A125" s="65" t="s">
        <v>147</v>
      </c>
      <c r="B125" s="74" t="s">
        <v>200</v>
      </c>
      <c r="C125" s="74" t="s">
        <v>222</v>
      </c>
      <c r="D125" s="74">
        <v>200</v>
      </c>
      <c r="E125" s="80">
        <v>4331.7</v>
      </c>
    </row>
    <row r="126" spans="1:5" ht="12.75">
      <c r="A126" s="65" t="s">
        <v>148</v>
      </c>
      <c r="B126" s="74" t="s">
        <v>200</v>
      </c>
      <c r="C126" s="74" t="s">
        <v>222</v>
      </c>
      <c r="D126" s="62">
        <v>240</v>
      </c>
      <c r="E126" s="80">
        <v>4331.7</v>
      </c>
    </row>
    <row r="127" spans="1:5" ht="12.75">
      <c r="A127" s="96" t="s">
        <v>225</v>
      </c>
      <c r="B127" s="74"/>
      <c r="C127" s="74"/>
      <c r="D127" s="74"/>
      <c r="E127" s="80"/>
    </row>
    <row r="128" spans="1:5" ht="12.75">
      <c r="A128" s="103" t="s">
        <v>226</v>
      </c>
      <c r="B128" s="74" t="s">
        <v>200</v>
      </c>
      <c r="C128" s="74" t="s">
        <v>227</v>
      </c>
      <c r="D128" s="74"/>
      <c r="E128" s="80">
        <v>8439</v>
      </c>
    </row>
    <row r="129" spans="1:5" ht="12.75">
      <c r="A129" s="65" t="s">
        <v>147</v>
      </c>
      <c r="B129" s="74" t="s">
        <v>200</v>
      </c>
      <c r="C129" s="74" t="s">
        <v>227</v>
      </c>
      <c r="D129" s="74">
        <v>200</v>
      </c>
      <c r="E129" s="80">
        <v>8439</v>
      </c>
    </row>
    <row r="130" spans="1:5" ht="12.75">
      <c r="A130" s="65" t="s">
        <v>148</v>
      </c>
      <c r="B130" s="74" t="s">
        <v>200</v>
      </c>
      <c r="C130" s="74" t="s">
        <v>227</v>
      </c>
      <c r="D130" s="62">
        <v>240</v>
      </c>
      <c r="E130" s="80">
        <v>8439</v>
      </c>
    </row>
    <row r="131" spans="1:5" ht="12.75">
      <c r="A131" s="80" t="s">
        <v>228</v>
      </c>
      <c r="B131" s="74" t="s">
        <v>200</v>
      </c>
      <c r="C131" s="74" t="s">
        <v>229</v>
      </c>
      <c r="D131" s="74"/>
      <c r="E131" s="80">
        <f>7189.8+59.5</f>
        <v>7249.3</v>
      </c>
    </row>
    <row r="132" spans="1:5" ht="12.75">
      <c r="A132" s="65" t="s">
        <v>147</v>
      </c>
      <c r="B132" s="74" t="s">
        <v>200</v>
      </c>
      <c r="C132" s="74" t="s">
        <v>229</v>
      </c>
      <c r="D132" s="74">
        <v>200</v>
      </c>
      <c r="E132" s="80">
        <v>7249.3</v>
      </c>
    </row>
    <row r="133" spans="1:5" ht="12.75">
      <c r="A133" s="65" t="s">
        <v>148</v>
      </c>
      <c r="B133" s="74" t="s">
        <v>200</v>
      </c>
      <c r="C133" s="74" t="s">
        <v>229</v>
      </c>
      <c r="D133" s="62">
        <v>240</v>
      </c>
      <c r="E133" s="80">
        <v>7249.3</v>
      </c>
    </row>
    <row r="134" spans="1:5" ht="12.75">
      <c r="A134" s="64" t="s">
        <v>230</v>
      </c>
      <c r="B134" s="74" t="s">
        <v>200</v>
      </c>
      <c r="C134" s="74" t="s">
        <v>231</v>
      </c>
      <c r="D134" s="62"/>
      <c r="E134" s="80">
        <v>100</v>
      </c>
    </row>
    <row r="135" spans="1:5" ht="12.75">
      <c r="A135" s="61" t="s">
        <v>232</v>
      </c>
      <c r="B135" s="74"/>
      <c r="C135" s="74"/>
      <c r="D135" s="62"/>
      <c r="E135" s="80"/>
    </row>
    <row r="136" spans="1:5" ht="12.75">
      <c r="A136" s="65" t="s">
        <v>147</v>
      </c>
      <c r="B136" s="74" t="s">
        <v>200</v>
      </c>
      <c r="C136" s="74" t="s">
        <v>231</v>
      </c>
      <c r="D136" s="62">
        <v>200</v>
      </c>
      <c r="E136" s="80">
        <v>100</v>
      </c>
    </row>
    <row r="137" spans="1:5" ht="12.75">
      <c r="A137" s="65" t="s">
        <v>148</v>
      </c>
      <c r="B137" s="74" t="s">
        <v>200</v>
      </c>
      <c r="C137" s="74" t="s">
        <v>231</v>
      </c>
      <c r="D137" s="62">
        <v>240</v>
      </c>
      <c r="E137" s="80">
        <v>100</v>
      </c>
    </row>
    <row r="138" spans="1:5" ht="12.75">
      <c r="A138" s="55" t="s">
        <v>233</v>
      </c>
      <c r="B138" s="104" t="s">
        <v>234</v>
      </c>
      <c r="C138" s="77"/>
      <c r="D138" s="77"/>
      <c r="E138" s="55">
        <v>4608.6</v>
      </c>
    </row>
    <row r="139" spans="1:5" ht="12.75">
      <c r="A139" s="101" t="s">
        <v>201</v>
      </c>
      <c r="B139" s="105"/>
      <c r="C139" s="70"/>
      <c r="D139" s="70"/>
      <c r="E139" s="61"/>
    </row>
    <row r="140" spans="1:5" ht="12.75">
      <c r="A140" s="64" t="s">
        <v>235</v>
      </c>
      <c r="B140" s="105"/>
      <c r="C140" s="70"/>
      <c r="D140" s="70"/>
      <c r="E140" s="61"/>
    </row>
    <row r="141" spans="1:5" ht="12.75">
      <c r="A141" s="61" t="s">
        <v>236</v>
      </c>
      <c r="B141" s="70" t="s">
        <v>234</v>
      </c>
      <c r="C141" s="70" t="s">
        <v>237</v>
      </c>
      <c r="D141" s="70"/>
      <c r="E141" s="61">
        <v>4608.6</v>
      </c>
    </row>
    <row r="142" spans="1:5" ht="12.75">
      <c r="A142" s="64" t="s">
        <v>136</v>
      </c>
      <c r="B142" s="70"/>
      <c r="C142" s="70"/>
      <c r="D142" s="70"/>
      <c r="E142" s="61"/>
    </row>
    <row r="143" spans="1:5" ht="12.75">
      <c r="A143" s="61" t="s">
        <v>137</v>
      </c>
      <c r="B143" s="70" t="s">
        <v>234</v>
      </c>
      <c r="C143" s="70" t="s">
        <v>237</v>
      </c>
      <c r="D143" s="70">
        <v>100</v>
      </c>
      <c r="E143" s="61">
        <v>3902.4</v>
      </c>
    </row>
    <row r="144" spans="1:5" ht="12.75">
      <c r="A144" s="97" t="s">
        <v>238</v>
      </c>
      <c r="B144" s="70" t="s">
        <v>234</v>
      </c>
      <c r="C144" s="70" t="s">
        <v>237</v>
      </c>
      <c r="D144" s="62">
        <v>110</v>
      </c>
      <c r="E144" s="61">
        <v>3902.4</v>
      </c>
    </row>
    <row r="145" spans="1:5" ht="12.75">
      <c r="A145" s="65" t="s">
        <v>147</v>
      </c>
      <c r="B145" s="70" t="s">
        <v>234</v>
      </c>
      <c r="C145" s="70" t="s">
        <v>237</v>
      </c>
      <c r="D145" s="62">
        <v>200</v>
      </c>
      <c r="E145" s="61">
        <v>701.2</v>
      </c>
    </row>
    <row r="146" spans="1:5" ht="12.75">
      <c r="A146" s="65" t="s">
        <v>148</v>
      </c>
      <c r="B146" s="70" t="s">
        <v>234</v>
      </c>
      <c r="C146" s="70" t="s">
        <v>237</v>
      </c>
      <c r="D146" s="62">
        <v>240</v>
      </c>
      <c r="E146" s="61">
        <v>701.2</v>
      </c>
    </row>
    <row r="147" spans="1:5" ht="12.75">
      <c r="A147" s="65" t="s">
        <v>149</v>
      </c>
      <c r="B147" s="70" t="s">
        <v>234</v>
      </c>
      <c r="C147" s="70" t="s">
        <v>237</v>
      </c>
      <c r="D147" s="62">
        <v>800</v>
      </c>
      <c r="E147" s="61">
        <v>5</v>
      </c>
    </row>
    <row r="148" spans="1:5" ht="12.75">
      <c r="A148" s="65" t="s">
        <v>150</v>
      </c>
      <c r="B148" s="70" t="s">
        <v>234</v>
      </c>
      <c r="C148" s="70" t="s">
        <v>237</v>
      </c>
      <c r="D148" s="62">
        <v>850</v>
      </c>
      <c r="E148" s="61">
        <v>5</v>
      </c>
    </row>
    <row r="149" spans="1:5" ht="12.75">
      <c r="A149" s="55" t="s">
        <v>239</v>
      </c>
      <c r="B149" s="98" t="s">
        <v>240</v>
      </c>
      <c r="C149" s="77"/>
      <c r="D149" s="77"/>
      <c r="E149" s="55">
        <v>1610</v>
      </c>
    </row>
    <row r="150" spans="1:5" ht="12.75">
      <c r="A150" s="65" t="s">
        <v>241</v>
      </c>
      <c r="B150" s="106" t="s">
        <v>242</v>
      </c>
      <c r="C150" s="62"/>
      <c r="D150" s="62"/>
      <c r="E150" s="65">
        <v>1610</v>
      </c>
    </row>
    <row r="151" spans="1:5" ht="12.75">
      <c r="A151" s="65" t="s">
        <v>243</v>
      </c>
      <c r="B151" s="106"/>
      <c r="C151" s="62"/>
      <c r="D151" s="62"/>
      <c r="E151" s="65"/>
    </row>
    <row r="152" spans="1:5" ht="12.75">
      <c r="A152" s="66" t="s">
        <v>244</v>
      </c>
      <c r="B152" s="77" t="s">
        <v>242</v>
      </c>
      <c r="C152" s="77" t="s">
        <v>245</v>
      </c>
      <c r="D152" s="77"/>
      <c r="E152" s="55">
        <v>500</v>
      </c>
    </row>
    <row r="153" spans="1:5" ht="12.75">
      <c r="A153" s="65" t="s">
        <v>147</v>
      </c>
      <c r="B153" s="62" t="s">
        <v>242</v>
      </c>
      <c r="C153" s="62" t="s">
        <v>245</v>
      </c>
      <c r="D153" s="62">
        <v>200</v>
      </c>
      <c r="E153" s="65">
        <v>500</v>
      </c>
    </row>
    <row r="154" spans="1:5" ht="12.75">
      <c r="A154" s="65" t="s">
        <v>148</v>
      </c>
      <c r="B154" s="62" t="s">
        <v>242</v>
      </c>
      <c r="C154" s="62" t="s">
        <v>245</v>
      </c>
      <c r="D154" s="62">
        <v>240</v>
      </c>
      <c r="E154" s="65">
        <v>500</v>
      </c>
    </row>
    <row r="155" spans="1:5" ht="12.75">
      <c r="A155" s="55" t="s">
        <v>246</v>
      </c>
      <c r="B155" s="77" t="s">
        <v>242</v>
      </c>
      <c r="C155" s="77" t="s">
        <v>247</v>
      </c>
      <c r="D155" s="77"/>
      <c r="E155" s="55">
        <v>700</v>
      </c>
    </row>
    <row r="156" spans="1:5" ht="12.75">
      <c r="A156" s="65" t="s">
        <v>147</v>
      </c>
      <c r="B156" s="62" t="s">
        <v>242</v>
      </c>
      <c r="C156" s="62" t="s">
        <v>247</v>
      </c>
      <c r="D156" s="62">
        <v>200</v>
      </c>
      <c r="E156" s="65">
        <v>700</v>
      </c>
    </row>
    <row r="157" spans="1:5" ht="12.75">
      <c r="A157" s="65" t="s">
        <v>148</v>
      </c>
      <c r="B157" s="62" t="s">
        <v>242</v>
      </c>
      <c r="C157" s="62" t="s">
        <v>247</v>
      </c>
      <c r="D157" s="62">
        <v>240</v>
      </c>
      <c r="E157" s="65">
        <v>700</v>
      </c>
    </row>
    <row r="158" spans="1:5" ht="12.75">
      <c r="A158" s="65" t="s">
        <v>201</v>
      </c>
      <c r="B158" s="62"/>
      <c r="C158" s="62"/>
      <c r="D158" s="62"/>
      <c r="E158" s="65"/>
    </row>
    <row r="159" spans="1:5" ht="12.75">
      <c r="A159" s="66" t="s">
        <v>248</v>
      </c>
      <c r="B159" s="77" t="s">
        <v>242</v>
      </c>
      <c r="C159" s="100" t="s">
        <v>318</v>
      </c>
      <c r="D159" s="77"/>
      <c r="E159" s="55">
        <v>410</v>
      </c>
    </row>
    <row r="160" spans="1:5" ht="12.75">
      <c r="A160" s="79" t="s">
        <v>250</v>
      </c>
      <c r="B160" s="77"/>
      <c r="C160" s="100"/>
      <c r="D160" s="77"/>
      <c r="E160" s="55"/>
    </row>
    <row r="161" spans="1:5" ht="12.75">
      <c r="A161" s="64" t="s">
        <v>136</v>
      </c>
      <c r="B161" s="77"/>
      <c r="C161" s="100"/>
      <c r="D161" s="77"/>
      <c r="E161" s="55"/>
    </row>
    <row r="162" spans="1:5" ht="12.75">
      <c r="A162" s="61" t="s">
        <v>137</v>
      </c>
      <c r="B162" s="62" t="s">
        <v>242</v>
      </c>
      <c r="C162" s="74" t="s">
        <v>249</v>
      </c>
      <c r="D162" s="62">
        <v>100</v>
      </c>
      <c r="E162" s="65">
        <v>341</v>
      </c>
    </row>
    <row r="163" spans="1:5" ht="12.75">
      <c r="A163" s="97" t="s">
        <v>238</v>
      </c>
      <c r="B163" s="62" t="s">
        <v>242</v>
      </c>
      <c r="C163" s="74" t="s">
        <v>249</v>
      </c>
      <c r="D163" s="62">
        <v>110</v>
      </c>
      <c r="E163" s="65">
        <v>341</v>
      </c>
    </row>
    <row r="164" spans="1:5" ht="12.75">
      <c r="A164" s="65" t="s">
        <v>147</v>
      </c>
      <c r="B164" s="62" t="s">
        <v>242</v>
      </c>
      <c r="C164" s="74" t="s">
        <v>249</v>
      </c>
      <c r="D164" s="62">
        <v>200</v>
      </c>
      <c r="E164" s="65">
        <v>69</v>
      </c>
    </row>
    <row r="165" spans="1:5" ht="12.75">
      <c r="A165" s="65" t="s">
        <v>148</v>
      </c>
      <c r="B165" s="62" t="s">
        <v>242</v>
      </c>
      <c r="C165" s="74" t="s">
        <v>319</v>
      </c>
      <c r="D165" s="62">
        <v>240</v>
      </c>
      <c r="E165" s="65">
        <v>69</v>
      </c>
    </row>
    <row r="166" spans="1:5" ht="12.75">
      <c r="A166" s="55" t="s">
        <v>251</v>
      </c>
      <c r="B166" s="98" t="s">
        <v>252</v>
      </c>
      <c r="C166" s="77"/>
      <c r="D166" s="55"/>
      <c r="E166" s="55">
        <v>1650</v>
      </c>
    </row>
    <row r="167" spans="1:5" ht="12.75">
      <c r="A167" s="101" t="s">
        <v>253</v>
      </c>
      <c r="B167" s="106" t="s">
        <v>254</v>
      </c>
      <c r="C167" s="62"/>
      <c r="D167" s="65"/>
      <c r="E167" s="65">
        <v>1650</v>
      </c>
    </row>
    <row r="168" spans="1:5" ht="12.75">
      <c r="A168" s="101" t="s">
        <v>201</v>
      </c>
      <c r="B168" s="106"/>
      <c r="C168" s="62"/>
      <c r="D168" s="65"/>
      <c r="E168" s="65">
        <v>1650</v>
      </c>
    </row>
    <row r="169" spans="1:5" ht="12.75">
      <c r="A169" s="66" t="s">
        <v>255</v>
      </c>
      <c r="B169" s="77" t="s">
        <v>254</v>
      </c>
      <c r="C169" s="77" t="s">
        <v>256</v>
      </c>
      <c r="D169" s="77"/>
      <c r="E169" s="55">
        <v>1650</v>
      </c>
    </row>
    <row r="170" spans="1:5" ht="12.75">
      <c r="A170" s="79" t="s">
        <v>257</v>
      </c>
      <c r="B170" s="77"/>
      <c r="C170" s="77"/>
      <c r="D170" s="77"/>
      <c r="E170" s="55"/>
    </row>
    <row r="171" spans="1:5" ht="12.75">
      <c r="A171" s="65" t="s">
        <v>147</v>
      </c>
      <c r="B171" s="62" t="s">
        <v>254</v>
      </c>
      <c r="C171" s="62" t="s">
        <v>256</v>
      </c>
      <c r="D171" s="62">
        <v>200</v>
      </c>
      <c r="E171" s="65">
        <v>1650</v>
      </c>
    </row>
    <row r="172" spans="1:5" ht="12.75">
      <c r="A172" s="65" t="s">
        <v>148</v>
      </c>
      <c r="B172" s="62" t="s">
        <v>254</v>
      </c>
      <c r="C172" s="62" t="s">
        <v>256</v>
      </c>
      <c r="D172" s="62">
        <v>240</v>
      </c>
      <c r="E172" s="65">
        <v>1650</v>
      </c>
    </row>
    <row r="173" spans="1:5" ht="12.75">
      <c r="A173" s="55" t="s">
        <v>258</v>
      </c>
      <c r="B173" s="77" t="s">
        <v>259</v>
      </c>
      <c r="C173" s="77"/>
      <c r="D173" s="77"/>
      <c r="E173" s="55">
        <v>9291</v>
      </c>
    </row>
    <row r="174" spans="1:5" ht="12.75">
      <c r="A174" s="55" t="s">
        <v>260</v>
      </c>
      <c r="B174" s="77" t="s">
        <v>261</v>
      </c>
      <c r="C174" s="77"/>
      <c r="D174" s="77"/>
      <c r="E174" s="55">
        <v>782.1</v>
      </c>
    </row>
    <row r="175" spans="1:5" ht="12.75">
      <c r="A175" s="64" t="s">
        <v>262</v>
      </c>
      <c r="B175" s="62" t="s">
        <v>261</v>
      </c>
      <c r="C175" s="62" t="s">
        <v>263</v>
      </c>
      <c r="D175" s="62"/>
      <c r="E175" s="65">
        <v>782.1</v>
      </c>
    </row>
    <row r="176" spans="1:5" ht="12.75">
      <c r="A176" s="97" t="s">
        <v>264</v>
      </c>
      <c r="B176" s="62"/>
      <c r="C176" s="62"/>
      <c r="D176" s="62"/>
      <c r="E176" s="65"/>
    </row>
    <row r="177" spans="1:5" ht="12.75">
      <c r="A177" s="97" t="s">
        <v>265</v>
      </c>
      <c r="B177" s="62"/>
      <c r="C177" s="62"/>
      <c r="D177" s="62"/>
      <c r="E177" s="65"/>
    </row>
    <row r="178" spans="1:5" ht="12.75">
      <c r="A178" s="61" t="s">
        <v>266</v>
      </c>
      <c r="B178" s="62"/>
      <c r="C178" s="62"/>
      <c r="D178" s="62"/>
      <c r="E178" s="65"/>
    </row>
    <row r="179" spans="1:5" ht="12.75">
      <c r="A179" s="61" t="s">
        <v>267</v>
      </c>
      <c r="B179" s="62" t="s">
        <v>261</v>
      </c>
      <c r="C179" s="62" t="s">
        <v>263</v>
      </c>
      <c r="D179" s="62">
        <v>300</v>
      </c>
      <c r="E179" s="65">
        <v>782.1</v>
      </c>
    </row>
    <row r="180" spans="1:5" ht="12.75">
      <c r="A180" s="65" t="s">
        <v>268</v>
      </c>
      <c r="B180" s="62" t="s">
        <v>261</v>
      </c>
      <c r="C180" s="62" t="s">
        <v>263</v>
      </c>
      <c r="D180" s="62">
        <v>310</v>
      </c>
      <c r="E180" s="65">
        <v>782.1</v>
      </c>
    </row>
    <row r="181" spans="1:5" ht="12.75">
      <c r="A181" s="93" t="s">
        <v>269</v>
      </c>
      <c r="B181" s="100" t="s">
        <v>270</v>
      </c>
      <c r="C181" s="100"/>
      <c r="D181" s="77"/>
      <c r="E181" s="55">
        <v>8508.9</v>
      </c>
    </row>
    <row r="182" spans="1:5" ht="12.75">
      <c r="A182" s="64" t="s">
        <v>271</v>
      </c>
      <c r="B182" s="62"/>
      <c r="C182" s="74"/>
      <c r="D182" s="62"/>
      <c r="E182" s="65">
        <v>1628.4</v>
      </c>
    </row>
    <row r="183" spans="1:5" ht="12.75">
      <c r="A183" s="61" t="s">
        <v>272</v>
      </c>
      <c r="B183" s="62" t="s">
        <v>270</v>
      </c>
      <c r="C183" s="74" t="s">
        <v>273</v>
      </c>
      <c r="D183" s="62"/>
      <c r="E183" s="65">
        <v>1628.4</v>
      </c>
    </row>
    <row r="184" spans="1:5" ht="12.75">
      <c r="A184" s="64" t="s">
        <v>136</v>
      </c>
      <c r="B184" s="76"/>
      <c r="C184" s="74"/>
      <c r="D184" s="62"/>
      <c r="E184" s="65"/>
    </row>
    <row r="185" spans="1:5" ht="12.75">
      <c r="A185" s="61" t="s">
        <v>137</v>
      </c>
      <c r="B185" s="76" t="s">
        <v>270</v>
      </c>
      <c r="C185" s="74" t="s">
        <v>273</v>
      </c>
      <c r="D185" s="62">
        <v>100</v>
      </c>
      <c r="E185" s="65">
        <v>1526.4</v>
      </c>
    </row>
    <row r="186" spans="1:5" ht="12.75">
      <c r="A186" s="65" t="s">
        <v>138</v>
      </c>
      <c r="B186" s="76" t="s">
        <v>270</v>
      </c>
      <c r="C186" s="74" t="s">
        <v>273</v>
      </c>
      <c r="D186" s="74">
        <v>120</v>
      </c>
      <c r="E186" s="65">
        <v>1526.4</v>
      </c>
    </row>
    <row r="187" spans="1:5" ht="12.75">
      <c r="A187" s="65" t="s">
        <v>147</v>
      </c>
      <c r="B187" s="76" t="s">
        <v>270</v>
      </c>
      <c r="C187" s="74" t="s">
        <v>273</v>
      </c>
      <c r="D187" s="74">
        <v>200</v>
      </c>
      <c r="E187" s="65">
        <v>102</v>
      </c>
    </row>
    <row r="188" spans="1:5" ht="12.75">
      <c r="A188" s="65" t="s">
        <v>148</v>
      </c>
      <c r="B188" s="76" t="s">
        <v>270</v>
      </c>
      <c r="C188" s="74" t="s">
        <v>273</v>
      </c>
      <c r="D188" s="74">
        <v>240</v>
      </c>
      <c r="E188" s="65">
        <v>102</v>
      </c>
    </row>
    <row r="189" spans="1:5" ht="12.75">
      <c r="A189" s="109" t="s">
        <v>274</v>
      </c>
      <c r="B189" s="74"/>
      <c r="C189" s="74"/>
      <c r="D189" s="74"/>
      <c r="E189" s="65"/>
    </row>
    <row r="190" spans="1:5" ht="12.75">
      <c r="A190" s="61" t="s">
        <v>275</v>
      </c>
      <c r="B190" s="74" t="s">
        <v>270</v>
      </c>
      <c r="C190" s="74" t="s">
        <v>276</v>
      </c>
      <c r="D190" s="74"/>
      <c r="E190" s="65">
        <v>5208.6</v>
      </c>
    </row>
    <row r="191" spans="1:5" ht="12.75">
      <c r="A191" s="61" t="s">
        <v>267</v>
      </c>
      <c r="B191" s="74" t="s">
        <v>270</v>
      </c>
      <c r="C191" s="74" t="s">
        <v>276</v>
      </c>
      <c r="D191" s="74">
        <v>300</v>
      </c>
      <c r="E191" s="65">
        <v>5208.6</v>
      </c>
    </row>
    <row r="192" spans="1:5" ht="12.75">
      <c r="A192" s="65" t="s">
        <v>277</v>
      </c>
      <c r="B192" s="74" t="s">
        <v>270</v>
      </c>
      <c r="C192" s="74" t="s">
        <v>276</v>
      </c>
      <c r="D192" s="74">
        <v>313</v>
      </c>
      <c r="E192" s="65">
        <v>5208.6</v>
      </c>
    </row>
    <row r="193" spans="1:5" ht="12.75">
      <c r="A193" s="109" t="s">
        <v>278</v>
      </c>
      <c r="B193" s="74"/>
      <c r="C193" s="74"/>
      <c r="D193" s="74"/>
      <c r="E193" s="65"/>
    </row>
    <row r="194" spans="1:5" ht="12.75">
      <c r="A194" s="110" t="s">
        <v>279</v>
      </c>
      <c r="B194" s="74" t="s">
        <v>270</v>
      </c>
      <c r="C194" s="74" t="s">
        <v>280</v>
      </c>
      <c r="D194" s="74"/>
      <c r="E194" s="65">
        <v>1671.9</v>
      </c>
    </row>
    <row r="195" spans="1:5" ht="12.75">
      <c r="A195" s="61" t="s">
        <v>267</v>
      </c>
      <c r="B195" s="74" t="s">
        <v>270</v>
      </c>
      <c r="C195" s="74" t="s">
        <v>280</v>
      </c>
      <c r="D195" s="74">
        <v>300</v>
      </c>
      <c r="E195" s="65">
        <v>1671.9</v>
      </c>
    </row>
    <row r="196" spans="1:5" ht="12.75">
      <c r="A196" s="69" t="s">
        <v>281</v>
      </c>
      <c r="B196" s="74" t="s">
        <v>270</v>
      </c>
      <c r="C196" s="74" t="s">
        <v>280</v>
      </c>
      <c r="D196" s="74">
        <v>323</v>
      </c>
      <c r="E196" s="65">
        <v>1671.9</v>
      </c>
    </row>
    <row r="197" spans="1:5" ht="12.75">
      <c r="A197" s="93" t="s">
        <v>282</v>
      </c>
      <c r="B197" s="111" t="s">
        <v>283</v>
      </c>
      <c r="C197" s="100"/>
      <c r="D197" s="100"/>
      <c r="E197" s="55">
        <v>8082</v>
      </c>
    </row>
    <row r="198" spans="1:5" ht="12.75">
      <c r="A198" s="65" t="s">
        <v>243</v>
      </c>
      <c r="B198" s="112"/>
      <c r="C198" s="74"/>
      <c r="D198" s="74"/>
      <c r="E198" s="65"/>
    </row>
    <row r="199" spans="1:5" ht="12.75">
      <c r="A199" s="55" t="s">
        <v>284</v>
      </c>
      <c r="B199" s="77" t="s">
        <v>285</v>
      </c>
      <c r="C199" s="77"/>
      <c r="D199" s="77"/>
      <c r="E199" s="55">
        <v>7882</v>
      </c>
    </row>
    <row r="200" spans="1:5" ht="12.75">
      <c r="A200" s="64" t="s">
        <v>286</v>
      </c>
      <c r="B200" s="62" t="s">
        <v>285</v>
      </c>
      <c r="C200" s="62" t="s">
        <v>287</v>
      </c>
      <c r="D200" s="62"/>
      <c r="E200" s="65">
        <v>200</v>
      </c>
    </row>
    <row r="201" spans="1:5" ht="12.75">
      <c r="A201" s="61" t="s">
        <v>288</v>
      </c>
      <c r="B201" s="62"/>
      <c r="C201" s="62"/>
      <c r="D201" s="62"/>
      <c r="E201" s="65"/>
    </row>
    <row r="202" spans="1:5" ht="12.75">
      <c r="A202" s="65" t="s">
        <v>147</v>
      </c>
      <c r="B202" s="62" t="s">
        <v>285</v>
      </c>
      <c r="C202" s="62" t="s">
        <v>287</v>
      </c>
      <c r="D202" s="62">
        <v>200</v>
      </c>
      <c r="E202" s="65">
        <v>200</v>
      </c>
    </row>
    <row r="203" spans="1:5" ht="12.75">
      <c r="A203" s="65" t="s">
        <v>148</v>
      </c>
      <c r="B203" s="62" t="s">
        <v>285</v>
      </c>
      <c r="C203" s="62" t="s">
        <v>287</v>
      </c>
      <c r="D203" s="62">
        <v>240</v>
      </c>
      <c r="E203" s="65">
        <v>200</v>
      </c>
    </row>
    <row r="204" spans="1:5" ht="12.75">
      <c r="A204" s="65" t="s">
        <v>289</v>
      </c>
      <c r="B204" s="62" t="s">
        <v>285</v>
      </c>
      <c r="C204" s="62" t="s">
        <v>290</v>
      </c>
      <c r="D204" s="62"/>
      <c r="E204" s="65">
        <v>7682</v>
      </c>
    </row>
    <row r="205" spans="1:5" ht="12.75">
      <c r="A205" s="64" t="s">
        <v>136</v>
      </c>
      <c r="B205" s="62"/>
      <c r="C205" s="62"/>
      <c r="D205" s="62"/>
      <c r="E205" s="65"/>
    </row>
    <row r="206" spans="1:5" ht="12.75">
      <c r="A206" s="61" t="s">
        <v>137</v>
      </c>
      <c r="B206" s="62" t="s">
        <v>285</v>
      </c>
      <c r="C206" s="62" t="s">
        <v>290</v>
      </c>
      <c r="D206" s="62">
        <v>100</v>
      </c>
      <c r="E206" s="65">
        <v>6215.1</v>
      </c>
    </row>
    <row r="207" spans="1:5" ht="12.75">
      <c r="A207" s="65" t="s">
        <v>238</v>
      </c>
      <c r="B207" s="62" t="s">
        <v>285</v>
      </c>
      <c r="C207" s="62" t="s">
        <v>290</v>
      </c>
      <c r="D207" s="62">
        <v>110</v>
      </c>
      <c r="E207" s="65">
        <v>6215.1</v>
      </c>
    </row>
    <row r="208" spans="1:5" ht="12.75">
      <c r="A208" s="65" t="s">
        <v>147</v>
      </c>
      <c r="B208" s="62" t="s">
        <v>285</v>
      </c>
      <c r="C208" s="62" t="s">
        <v>290</v>
      </c>
      <c r="D208" s="62">
        <v>200</v>
      </c>
      <c r="E208" s="65">
        <v>1465.9</v>
      </c>
    </row>
    <row r="209" spans="1:5" ht="12.75">
      <c r="A209" s="65" t="s">
        <v>148</v>
      </c>
      <c r="B209" s="62" t="s">
        <v>285</v>
      </c>
      <c r="C209" s="62" t="s">
        <v>290</v>
      </c>
      <c r="D209" s="62">
        <v>240</v>
      </c>
      <c r="E209" s="65">
        <v>1465.9</v>
      </c>
    </row>
    <row r="210" spans="1:5" ht="12.75">
      <c r="A210" s="65" t="s">
        <v>149</v>
      </c>
      <c r="B210" s="62" t="s">
        <v>285</v>
      </c>
      <c r="C210" s="62" t="s">
        <v>290</v>
      </c>
      <c r="D210" s="62">
        <v>800</v>
      </c>
      <c r="E210" s="65">
        <v>1</v>
      </c>
    </row>
    <row r="211" spans="1:5" ht="12.75">
      <c r="A211" s="65" t="s">
        <v>150</v>
      </c>
      <c r="B211" s="62" t="s">
        <v>285</v>
      </c>
      <c r="C211" s="62" t="s">
        <v>290</v>
      </c>
      <c r="D211" s="62">
        <v>850</v>
      </c>
      <c r="E211" s="65">
        <v>1</v>
      </c>
    </row>
    <row r="212" spans="1:5" ht="12.75">
      <c r="A212" s="93" t="s">
        <v>291</v>
      </c>
      <c r="B212" s="111" t="s">
        <v>292</v>
      </c>
      <c r="C212" s="100"/>
      <c r="D212" s="100"/>
      <c r="E212" s="55">
        <v>200</v>
      </c>
    </row>
    <row r="213" spans="1:5" ht="12.75">
      <c r="A213" s="64" t="s">
        <v>286</v>
      </c>
      <c r="B213" s="112" t="s">
        <v>292</v>
      </c>
      <c r="C213" s="74" t="s">
        <v>287</v>
      </c>
      <c r="D213" s="74"/>
      <c r="E213" s="65">
        <v>200</v>
      </c>
    </row>
    <row r="214" spans="1:5" ht="12.75">
      <c r="A214" s="61" t="s">
        <v>288</v>
      </c>
      <c r="B214" s="112"/>
      <c r="C214" s="74"/>
      <c r="D214" s="74"/>
      <c r="E214" s="65"/>
    </row>
    <row r="215" spans="1:5" ht="12.75">
      <c r="A215" s="65" t="s">
        <v>147</v>
      </c>
      <c r="B215" s="112" t="s">
        <v>292</v>
      </c>
      <c r="C215" s="74" t="s">
        <v>287</v>
      </c>
      <c r="D215" s="74">
        <v>200</v>
      </c>
      <c r="E215" s="65">
        <v>200</v>
      </c>
    </row>
    <row r="216" spans="1:5" ht="12.75">
      <c r="A216" s="65" t="s">
        <v>148</v>
      </c>
      <c r="B216" s="112" t="s">
        <v>292</v>
      </c>
      <c r="C216" s="74" t="s">
        <v>287</v>
      </c>
      <c r="D216" s="74">
        <v>240</v>
      </c>
      <c r="E216" s="65">
        <v>200</v>
      </c>
    </row>
    <row r="217" spans="1:5" ht="12.75">
      <c r="A217" s="93" t="s">
        <v>293</v>
      </c>
      <c r="B217" s="111" t="s">
        <v>294</v>
      </c>
      <c r="C217" s="55"/>
      <c r="D217" s="55"/>
      <c r="E217" s="55">
        <v>4065.1</v>
      </c>
    </row>
    <row r="218" spans="1:5" ht="12.75">
      <c r="A218" s="55" t="s">
        <v>295</v>
      </c>
      <c r="B218" s="111" t="s">
        <v>296</v>
      </c>
      <c r="C218" s="55"/>
      <c r="D218" s="55"/>
      <c r="E218" s="55">
        <v>1559.5</v>
      </c>
    </row>
    <row r="219" spans="1:5" ht="12.75">
      <c r="A219" s="65" t="s">
        <v>297</v>
      </c>
      <c r="B219" s="112"/>
      <c r="C219" s="65"/>
      <c r="D219" s="65"/>
      <c r="E219" s="65"/>
    </row>
    <row r="220" spans="1:5" ht="12.75">
      <c r="A220" s="80" t="s">
        <v>298</v>
      </c>
      <c r="B220" s="112" t="s">
        <v>296</v>
      </c>
      <c r="C220" s="74" t="s">
        <v>299</v>
      </c>
      <c r="D220" s="62"/>
      <c r="E220" s="65">
        <v>1559.5</v>
      </c>
    </row>
    <row r="221" spans="1:5" ht="12.75">
      <c r="A221" s="65" t="s">
        <v>147</v>
      </c>
      <c r="B221" s="112" t="s">
        <v>296</v>
      </c>
      <c r="C221" s="74" t="s">
        <v>299</v>
      </c>
      <c r="D221" s="62">
        <v>200</v>
      </c>
      <c r="E221" s="65">
        <v>1559.5</v>
      </c>
    </row>
    <row r="222" spans="1:5" ht="12.75">
      <c r="A222" s="65" t="s">
        <v>148</v>
      </c>
      <c r="B222" s="112" t="s">
        <v>296</v>
      </c>
      <c r="C222" s="74" t="s">
        <v>299</v>
      </c>
      <c r="D222" s="62">
        <v>240</v>
      </c>
      <c r="E222" s="65">
        <v>1559.5</v>
      </c>
    </row>
    <row r="223" spans="1:5" ht="12.75">
      <c r="A223" s="101" t="s">
        <v>297</v>
      </c>
      <c r="B223" s="112"/>
      <c r="C223" s="74"/>
      <c r="D223" s="62"/>
      <c r="E223" s="65"/>
    </row>
    <row r="224" spans="1:5" ht="12.75">
      <c r="A224" s="113" t="s">
        <v>300</v>
      </c>
      <c r="B224" s="111" t="s">
        <v>301</v>
      </c>
      <c r="C224" s="100"/>
      <c r="D224" s="77"/>
      <c r="E224" s="55">
        <v>2505.6</v>
      </c>
    </row>
    <row r="225" spans="1:5" ht="12.75">
      <c r="A225" s="65" t="s">
        <v>302</v>
      </c>
      <c r="B225" s="112" t="s">
        <v>301</v>
      </c>
      <c r="C225" s="62" t="s">
        <v>303</v>
      </c>
      <c r="D225" s="62"/>
      <c r="E225" s="65">
        <v>2505.6</v>
      </c>
    </row>
    <row r="226" spans="1:5" ht="12.75">
      <c r="A226" s="64" t="s">
        <v>136</v>
      </c>
      <c r="B226" s="112"/>
      <c r="C226" s="62"/>
      <c r="D226" s="62"/>
      <c r="E226" s="65"/>
    </row>
    <row r="227" spans="1:5" ht="12.75">
      <c r="A227" s="61" t="s">
        <v>137</v>
      </c>
      <c r="B227" s="112" t="s">
        <v>301</v>
      </c>
      <c r="C227" s="62" t="s">
        <v>303</v>
      </c>
      <c r="D227" s="62">
        <v>100</v>
      </c>
      <c r="E227" s="65">
        <v>2495</v>
      </c>
    </row>
    <row r="228" spans="1:5" ht="12.75">
      <c r="A228" s="65" t="s">
        <v>238</v>
      </c>
      <c r="B228" s="112" t="s">
        <v>301</v>
      </c>
      <c r="C228" s="62" t="s">
        <v>303</v>
      </c>
      <c r="D228" s="62">
        <v>110</v>
      </c>
      <c r="E228" s="65">
        <v>2495</v>
      </c>
    </row>
    <row r="229" spans="1:5" ht="12.75">
      <c r="A229" s="65" t="s">
        <v>147</v>
      </c>
      <c r="B229" s="112" t="s">
        <v>301</v>
      </c>
      <c r="C229" s="62" t="s">
        <v>303</v>
      </c>
      <c r="D229" s="62">
        <v>200</v>
      </c>
      <c r="E229" s="65">
        <v>9.6</v>
      </c>
    </row>
    <row r="230" spans="1:5" ht="12.75">
      <c r="A230" s="65" t="s">
        <v>148</v>
      </c>
      <c r="B230" s="112" t="s">
        <v>301</v>
      </c>
      <c r="C230" s="62" t="s">
        <v>303</v>
      </c>
      <c r="D230" s="62">
        <v>240</v>
      </c>
      <c r="E230" s="65">
        <v>9.6</v>
      </c>
    </row>
    <row r="231" spans="1:5" ht="12.75">
      <c r="A231" s="65" t="s">
        <v>149</v>
      </c>
      <c r="B231" s="112" t="s">
        <v>301</v>
      </c>
      <c r="C231" s="62" t="s">
        <v>303</v>
      </c>
      <c r="D231" s="62">
        <v>800</v>
      </c>
      <c r="E231" s="65">
        <v>1</v>
      </c>
    </row>
    <row r="232" spans="1:5" ht="12.75">
      <c r="A232" s="65" t="s">
        <v>150</v>
      </c>
      <c r="B232" s="112" t="s">
        <v>301</v>
      </c>
      <c r="C232" s="62" t="s">
        <v>303</v>
      </c>
      <c r="D232" s="62">
        <v>850</v>
      </c>
      <c r="E232" s="65">
        <v>1</v>
      </c>
    </row>
    <row r="233" spans="1:5" ht="12.75">
      <c r="A233" s="114" t="s">
        <v>116</v>
      </c>
      <c r="B233" s="112"/>
      <c r="C233" s="62"/>
      <c r="D233" s="62"/>
      <c r="E233" s="137">
        <v>67157.9</v>
      </c>
    </row>
    <row r="234" spans="1:5" ht="12.75">
      <c r="A234" s="40"/>
      <c r="B234" s="123"/>
      <c r="C234" s="41"/>
      <c r="D234" s="41"/>
      <c r="E234" s="40"/>
    </row>
    <row r="235" spans="1:5" ht="12.75">
      <c r="A235" s="40"/>
      <c r="B235" s="123"/>
      <c r="C235" s="41"/>
      <c r="D235" s="41"/>
      <c r="E235" s="40"/>
    </row>
    <row r="236" spans="1:5" ht="12.75">
      <c r="A236" s="40"/>
      <c r="B236" s="123"/>
      <c r="C236" s="41"/>
      <c r="D236" s="41"/>
      <c r="E236" s="40"/>
    </row>
    <row r="237" spans="1:5" ht="12.75">
      <c r="A237" s="40"/>
      <c r="B237" s="123"/>
      <c r="C237" s="41"/>
      <c r="D237" s="41"/>
      <c r="E237" s="40"/>
    </row>
    <row r="238" spans="1:5" ht="12.75">
      <c r="A238" s="40"/>
      <c r="B238" s="123"/>
      <c r="C238" s="41"/>
      <c r="D238" s="41"/>
      <c r="E238" s="40"/>
    </row>
    <row r="239" spans="1:5" ht="12.75">
      <c r="A239" s="40"/>
      <c r="B239" s="123"/>
      <c r="C239" s="41"/>
      <c r="D239" s="41"/>
      <c r="E239" s="40"/>
    </row>
    <row r="240" spans="1:5" ht="12.75">
      <c r="A240" s="40"/>
      <c r="B240" s="123"/>
      <c r="C240" s="41"/>
      <c r="D240" s="41"/>
      <c r="E240" s="40"/>
    </row>
    <row r="241" spans="1:5" ht="12.75">
      <c r="A241" s="138"/>
      <c r="B241" s="123"/>
      <c r="C241" s="41"/>
      <c r="D241" s="41"/>
      <c r="E241" s="139"/>
    </row>
    <row r="242" spans="1:5" ht="12.75">
      <c r="A242" s="121"/>
      <c r="B242" s="140"/>
      <c r="C242" s="38"/>
      <c r="D242" s="38"/>
      <c r="E242" s="38"/>
    </row>
    <row r="243" spans="1:5" ht="12.75">
      <c r="A243" s="21"/>
      <c r="B243" s="21"/>
      <c r="C243" s="21"/>
      <c r="D243" s="21"/>
      <c r="E243" s="21"/>
    </row>
    <row r="244" spans="1:5" ht="12.75">
      <c r="A244" s="21"/>
      <c r="B244" s="21"/>
      <c r="C244" s="21"/>
      <c r="D244" s="21"/>
      <c r="E244" s="21"/>
    </row>
    <row r="245" spans="1:5" ht="12.75">
      <c r="A245" s="21"/>
      <c r="B245" s="21"/>
      <c r="C245" s="21"/>
      <c r="D245" s="21"/>
      <c r="E245" s="21"/>
    </row>
    <row r="246" spans="1:5" ht="12.75">
      <c r="A246" s="21"/>
      <c r="B246" s="21"/>
      <c r="C246" s="21"/>
      <c r="D246" s="21"/>
      <c r="E246" s="21"/>
    </row>
    <row r="247" spans="1:5" ht="12.75">
      <c r="A247" s="21"/>
      <c r="B247" s="21"/>
      <c r="C247" s="21"/>
      <c r="D247" s="21"/>
      <c r="E247" s="21"/>
    </row>
    <row r="248" spans="1:5" ht="12.75">
      <c r="A248" s="21"/>
      <c r="B248" s="21"/>
      <c r="C248" s="21"/>
      <c r="D248" s="21"/>
      <c r="E248" s="21"/>
    </row>
    <row r="249" spans="1:5" ht="12.75">
      <c r="A249" s="21"/>
      <c r="B249" s="21"/>
      <c r="C249" s="21"/>
      <c r="D249" s="21"/>
      <c r="E249" s="21"/>
    </row>
    <row r="250" spans="1:5" ht="12.75">
      <c r="A250" s="21"/>
      <c r="B250" s="21"/>
      <c r="C250" s="21"/>
      <c r="D250" s="21"/>
      <c r="E250" s="21"/>
    </row>
    <row r="251" spans="1:5" ht="12.75">
      <c r="A251" s="21"/>
      <c r="B251" s="21"/>
      <c r="C251" s="21"/>
      <c r="D251" s="21"/>
      <c r="E251" s="21"/>
    </row>
    <row r="252" spans="1:5" ht="12.75">
      <c r="A252" s="21"/>
      <c r="B252" s="21"/>
      <c r="C252" s="21"/>
      <c r="D252" s="21"/>
      <c r="E252" s="21"/>
    </row>
    <row r="253" spans="1:5" ht="12.75">
      <c r="A253" s="21"/>
      <c r="B253" s="21"/>
      <c r="C253" s="21"/>
      <c r="D253" s="21"/>
      <c r="E253" s="21"/>
    </row>
    <row r="254" spans="1:5" ht="12.75">
      <c r="A254" s="21"/>
      <c r="B254" s="21"/>
      <c r="C254" s="21"/>
      <c r="D254" s="21"/>
      <c r="E254" s="21"/>
    </row>
    <row r="255" spans="1:5" ht="12.75">
      <c r="A255" s="21"/>
      <c r="B255" s="21"/>
      <c r="C255" s="21"/>
      <c r="D255" s="21"/>
      <c r="E255" s="21"/>
    </row>
    <row r="256" spans="1:5" ht="12.75">
      <c r="A256" s="21"/>
      <c r="B256" s="21"/>
      <c r="C256" s="21"/>
      <c r="D256" s="21"/>
      <c r="E256" s="21"/>
    </row>
    <row r="257" spans="1:5" ht="12.75">
      <c r="A257" s="21"/>
      <c r="B257" s="21"/>
      <c r="C257" s="21"/>
      <c r="D257" s="21"/>
      <c r="E257" s="21"/>
    </row>
    <row r="258" spans="1:5" ht="12.75">
      <c r="A258" s="21"/>
      <c r="B258" s="21"/>
      <c r="C258" s="21"/>
      <c r="D258" s="21"/>
      <c r="E258" s="21"/>
    </row>
    <row r="259" spans="1:5" ht="12.75">
      <c r="A259" s="21"/>
      <c r="B259" s="21"/>
      <c r="C259" s="21"/>
      <c r="D259" s="21"/>
      <c r="E259" s="21"/>
    </row>
    <row r="260" spans="1:5" ht="12.75">
      <c r="A260" s="21"/>
      <c r="B260" s="21"/>
      <c r="C260" s="21"/>
      <c r="D260" s="21"/>
      <c r="E260" s="21"/>
    </row>
    <row r="261" spans="1:5" ht="12.75">
      <c r="A261" s="21"/>
      <c r="B261" s="21"/>
      <c r="C261" s="21"/>
      <c r="D261" s="21"/>
      <c r="E261" s="21"/>
    </row>
    <row r="262" spans="1:5" ht="12.75">
      <c r="A262" s="21"/>
      <c r="B262" s="21"/>
      <c r="C262" s="21"/>
      <c r="D262" s="21"/>
      <c r="E262" s="21"/>
    </row>
    <row r="263" spans="1:5" ht="12.75">
      <c r="A263" s="21"/>
      <c r="B263" s="21"/>
      <c r="C263" s="21"/>
      <c r="D263" s="21"/>
      <c r="E263" s="21"/>
    </row>
    <row r="264" spans="1:5" ht="12.75">
      <c r="A264" s="21"/>
      <c r="B264" s="21"/>
      <c r="C264" s="21"/>
      <c r="D264" s="21"/>
      <c r="E264" s="21"/>
    </row>
    <row r="265" spans="1:5" ht="12.75">
      <c r="A265" s="21"/>
      <c r="B265" s="21"/>
      <c r="C265" s="21"/>
      <c r="D265" s="21"/>
      <c r="E265" s="21"/>
    </row>
    <row r="266" spans="1:5" ht="12.75">
      <c r="A266" s="21"/>
      <c r="B266" s="21"/>
      <c r="C266" s="21"/>
      <c r="D266" s="21"/>
      <c r="E266" s="21"/>
    </row>
    <row r="267" spans="1:5" ht="12.75">
      <c r="A267" s="21"/>
      <c r="B267" s="21"/>
      <c r="C267" s="21"/>
      <c r="D267" s="21"/>
      <c r="E267" s="21"/>
    </row>
    <row r="268" spans="1:5" ht="12.75">
      <c r="A268" s="21"/>
      <c r="B268" s="21"/>
      <c r="C268" s="21"/>
      <c r="D268" s="21"/>
      <c r="E268" s="21"/>
    </row>
    <row r="269" spans="1:5" ht="12.75">
      <c r="A269" s="21"/>
      <c r="B269" s="21"/>
      <c r="C269" s="21"/>
      <c r="D269" s="21"/>
      <c r="E269" s="21"/>
    </row>
    <row r="270" spans="1:5" ht="12.75">
      <c r="A270" s="21"/>
      <c r="B270" s="21"/>
      <c r="C270" s="21"/>
      <c r="D270" s="21"/>
      <c r="E270" s="21"/>
    </row>
    <row r="271" spans="1:5" ht="12.75">
      <c r="A271" s="21"/>
      <c r="B271" s="21"/>
      <c r="C271" s="21"/>
      <c r="D271" s="21"/>
      <c r="E271" s="21"/>
    </row>
    <row r="272" spans="1:5" ht="12.75">
      <c r="A272" s="21"/>
      <c r="B272" s="21"/>
      <c r="C272" s="21"/>
      <c r="D272" s="21"/>
      <c r="E272" s="21"/>
    </row>
    <row r="273" spans="1:5" ht="12.75">
      <c r="A273" s="21"/>
      <c r="B273" s="21"/>
      <c r="C273" s="21"/>
      <c r="D273" s="21"/>
      <c r="E273" s="21"/>
    </row>
    <row r="274" spans="1:5" ht="12.75">
      <c r="A274" s="21"/>
      <c r="B274" s="21"/>
      <c r="C274" s="21"/>
      <c r="D274" s="21"/>
      <c r="E274" s="21"/>
    </row>
    <row r="275" spans="1:5" ht="12.75">
      <c r="A275" s="21"/>
      <c r="B275" s="21"/>
      <c r="C275" s="21"/>
      <c r="D275" s="21"/>
      <c r="E275" s="21"/>
    </row>
    <row r="276" spans="1:5" ht="12.75">
      <c r="A276" s="21"/>
      <c r="B276" s="21"/>
      <c r="C276" s="21"/>
      <c r="D276" s="21"/>
      <c r="E276" s="21"/>
    </row>
    <row r="277" spans="1:5" ht="12.75">
      <c r="A277" s="21"/>
      <c r="B277" s="21"/>
      <c r="C277" s="21"/>
      <c r="D277" s="21"/>
      <c r="E277" s="21"/>
    </row>
    <row r="278" spans="1:5" ht="12.75">
      <c r="A278" s="21"/>
      <c r="B278" s="21"/>
      <c r="C278" s="21"/>
      <c r="D278" s="21"/>
      <c r="E278" s="21"/>
    </row>
    <row r="279" spans="1:5" ht="12.75">
      <c r="A279" s="21"/>
      <c r="B279" s="21"/>
      <c r="C279" s="21"/>
      <c r="D279" s="21"/>
      <c r="E279" s="21"/>
    </row>
    <row r="280" spans="1:5" ht="12.75">
      <c r="A280" s="21"/>
      <c r="B280" s="21"/>
      <c r="C280" s="21"/>
      <c r="D280" s="21"/>
      <c r="E280" s="21"/>
    </row>
    <row r="281" spans="1:5" ht="12.75">
      <c r="A281" s="21"/>
      <c r="B281" s="21"/>
      <c r="C281" s="21"/>
      <c r="D281" s="21"/>
      <c r="E281" s="21"/>
    </row>
    <row r="282" spans="1:5" ht="12.75">
      <c r="A282" s="21"/>
      <c r="B282" s="21"/>
      <c r="C282" s="21"/>
      <c r="D282" s="21"/>
      <c r="E282" s="21"/>
    </row>
    <row r="283" spans="1:5" ht="12.75">
      <c r="A283" s="21"/>
      <c r="B283" s="21"/>
      <c r="C283" s="21"/>
      <c r="D283" s="21"/>
      <c r="E283" s="21"/>
    </row>
    <row r="284" spans="1:5" ht="12.75">
      <c r="A284" s="21"/>
      <c r="B284" s="21"/>
      <c r="C284" s="21"/>
      <c r="D284" s="21"/>
      <c r="E284" s="21"/>
    </row>
    <row r="285" spans="1:5" ht="12.75">
      <c r="A285" s="21"/>
      <c r="B285" s="21"/>
      <c r="C285" s="21"/>
      <c r="D285" s="21"/>
      <c r="E285" s="21"/>
    </row>
    <row r="286" spans="1:5" ht="12.75">
      <c r="A286" s="21"/>
      <c r="B286" s="21"/>
      <c r="C286" s="21"/>
      <c r="D286" s="21"/>
      <c r="E286" s="21"/>
    </row>
    <row r="287" spans="1:5" ht="12.75">
      <c r="A287" s="21"/>
      <c r="B287" s="21"/>
      <c r="C287" s="21"/>
      <c r="D287" s="21"/>
      <c r="E287" s="21"/>
    </row>
    <row r="288" spans="1:5" ht="12.75">
      <c r="A288" s="21"/>
      <c r="B288" s="21"/>
      <c r="C288" s="21"/>
      <c r="D288" s="21"/>
      <c r="E288" s="21"/>
    </row>
    <row r="289" spans="1:5" ht="12.75">
      <c r="A289" s="21"/>
      <c r="B289" s="21"/>
      <c r="C289" s="21"/>
      <c r="D289" s="21"/>
      <c r="E289" s="21"/>
    </row>
    <row r="290" spans="1:5" ht="12.75">
      <c r="A290" s="21"/>
      <c r="B290" s="21"/>
      <c r="C290" s="21"/>
      <c r="D290" s="21"/>
      <c r="E290" s="21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0.8256944444444444" bottom="0.583333333333333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2015-02-04T13:51:11Z</cp:lastPrinted>
  <dcterms:created xsi:type="dcterms:W3CDTF">1996-10-08T23:32:33Z</dcterms:created>
  <dcterms:modified xsi:type="dcterms:W3CDTF">2015-02-04T14:02:58Z</dcterms:modified>
  <cp:category/>
  <cp:version/>
  <cp:contentType/>
  <cp:contentStatus/>
</cp:coreProperties>
</file>