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firstSheet="2" activeTab="2"/>
  </bookViews>
  <sheets>
    <sheet name="Лист1" sheetId="1" state="hidden" r:id="rId1"/>
    <sheet name="Лист2" sheetId="2" state="hidden" r:id="rId2"/>
    <sheet name="отчет за 2013 год" sheetId="3" r:id="rId3"/>
  </sheets>
  <definedNames/>
  <calcPr fullCalcOnLoad="1"/>
</workbook>
</file>

<file path=xl/sharedStrings.xml><?xml version="1.0" encoding="utf-8"?>
<sst xmlns="http://schemas.openxmlformats.org/spreadsheetml/2006/main" count="155" uniqueCount="131">
  <si>
    <t>ПРОЕКТ</t>
  </si>
  <si>
    <t>Приложение к решению муниципального совета МО Автово от 10 апреля 2014 года № __________</t>
  </si>
  <si>
    <t>""Об утверждении отчета об исполнении бюджета муниципального образования</t>
  </si>
  <si>
    <t>муниципальный округ Автово на 2013 год"</t>
  </si>
  <si>
    <t>Глава МО Автово ________________________ Г.Б. Трусканов</t>
  </si>
  <si>
    <t>Отчет об исполнении бюджета муниципального образования муниципальный округ Автово на 2013 год</t>
  </si>
  <si>
    <t>Раздел 1. Показатели доходов местного бюджета</t>
  </si>
  <si>
    <t>в тыс. руб.</t>
  </si>
  <si>
    <t>Наименование</t>
  </si>
  <si>
    <t>Коды</t>
  </si>
  <si>
    <t>План на год</t>
  </si>
  <si>
    <t>Фактическое</t>
  </si>
  <si>
    <t>%исполнения</t>
  </si>
  <si>
    <t xml:space="preserve"> в тыс. руб.</t>
  </si>
  <si>
    <t>исполнение</t>
  </si>
  <si>
    <t xml:space="preserve">Единый налог, взимаемый с налогоплательщиков,  </t>
  </si>
  <si>
    <t>выбравших в качестве объекта налогооблажения доходы</t>
  </si>
  <si>
    <t xml:space="preserve">182 1 05 01011 01 0000 110  </t>
  </si>
  <si>
    <t>Единый налог, взимаемый с налогоплательщиков, выбравших в качестве объекта</t>
  </si>
  <si>
    <t>налогооблажения доходы (за налоговые периоды, истекшие до 1 января 2011 года)</t>
  </si>
  <si>
    <t xml:space="preserve">182 1 05 01012 01 0000 110  </t>
  </si>
  <si>
    <t>Единый налог, взимаемый с налогоплательщиков, выбравших в качестве</t>
  </si>
  <si>
    <t>объекта налогообложения доходы, уменьшенные на величину расходов</t>
  </si>
  <si>
    <t xml:space="preserve">182 1 05 01021 01 0000 110  </t>
  </si>
  <si>
    <t>Единый налог,взимаемый с налогоплательщиков, выбравших</t>
  </si>
  <si>
    <t>в качестве объекта налогообложения доходы, уменьшенные на величину</t>
  </si>
  <si>
    <t xml:space="preserve">расходов (за налоговые периоды, истекшие до 1 января 2011 года) </t>
  </si>
  <si>
    <t xml:space="preserve">182 1 05 01022 01 0000 110  </t>
  </si>
  <si>
    <t>Единый налог на вмененный доход для отдельных видов деятельности</t>
  </si>
  <si>
    <t xml:space="preserve">182 1 05 02010 02 0000 110  </t>
  </si>
  <si>
    <t>(за налоговые периоды, истекшие до 1 января 2011 года)</t>
  </si>
  <si>
    <t xml:space="preserve">182 1 05 02020 02 0000 110  </t>
  </si>
  <si>
    <t>Налоги на имущество физических лиц</t>
  </si>
  <si>
    <t>182 1 06 01010 03 0000 110</t>
  </si>
  <si>
    <t>Задолженность по отмененным налогам (наследование)</t>
  </si>
  <si>
    <t xml:space="preserve">182 1 09 04040 01 0000 110 </t>
  </si>
  <si>
    <t>Минимальный налог, зачисляемый в бюджеты субъектов Российской Федерации</t>
  </si>
  <si>
    <t xml:space="preserve">182 1 05 01050 01 0000 110  </t>
  </si>
  <si>
    <t>Денежные взыскания (штрафы) за нарушение законодательства о применении</t>
  </si>
  <si>
    <t>контрольно-кассовой техники при осуществлении наличных денежных расчетов</t>
  </si>
  <si>
    <t>и расчетов и (или) расчетов с использованием платежных карт</t>
  </si>
  <si>
    <t>182 1 16 06000 01 0000 140</t>
  </si>
  <si>
    <t>Прочие поступления от денежных взысканий (штрафов) и иных сумм в</t>
  </si>
  <si>
    <t>возмещение ущерба, зачисляемые в бюджеты внутригородских муниципальных</t>
  </si>
  <si>
    <t>образований городов федерального значения Москвы и Санкт-Петербурга</t>
  </si>
  <si>
    <t>(штрафы за нарушение правил благоустройсва)</t>
  </si>
  <si>
    <t>806 1 16 90030 03 0100 140</t>
  </si>
  <si>
    <t>807 1 16 90030 03 0100 140</t>
  </si>
  <si>
    <t>Штрафы за нарушение правил торговли, предусмотренные законом</t>
  </si>
  <si>
    <t xml:space="preserve">Санкт-Петербурга об административной ответственности за продажу </t>
  </si>
  <si>
    <t>товаров в неустановленных местах</t>
  </si>
  <si>
    <t>850 1 16 90030 03 0100 140</t>
  </si>
  <si>
    <t>850 1 16 90030 03 0200 140</t>
  </si>
  <si>
    <t>Средства,составляющие восстановительную стоимость зеленых насаждений</t>
  </si>
  <si>
    <t>867 1 13 02993 03 0100 130</t>
  </si>
  <si>
    <t>Доходы от реализации иного имущества, находящегося в муниципальной</t>
  </si>
  <si>
    <t xml:space="preserve">собственности внутригордских муниципальных образований городов  </t>
  </si>
  <si>
    <t>федерального значения Москвы и Санкт-Петербурга (за исключением</t>
  </si>
  <si>
    <t>имущества муниципальных бюджетных и автономных учреждений, а также</t>
  </si>
  <si>
    <t>имущества, муниципальных унитарных предприятий, в т.ч. казенных), в части</t>
  </si>
  <si>
    <t>реализации основных средств по указанному имуществу</t>
  </si>
  <si>
    <t>928 1 14 02033 03 0000 410</t>
  </si>
  <si>
    <t>Невыясненные поступления, зачисляемые в бюджеты внутригородских</t>
  </si>
  <si>
    <t>муниципальных образований городов федерального значения</t>
  </si>
  <si>
    <t>Москвы и Санкт-Петербурга</t>
  </si>
  <si>
    <t>928 1 17 01030 03 0000 180</t>
  </si>
  <si>
    <t xml:space="preserve">Прочие неналоговые доходы бюджетов внутригодских муниципальных  </t>
  </si>
  <si>
    <t>928 1 17 05030 03 0200 180</t>
  </si>
  <si>
    <t>Субвенции бюджетам внутригородских муниципальных образований</t>
  </si>
  <si>
    <t>Санкт-Петербурга на выполнение отдельных государственных полномочий</t>
  </si>
  <si>
    <t xml:space="preserve">Санкт-Петербурга по организации и осуществлению деятельности </t>
  </si>
  <si>
    <t>по опеке и попечительству</t>
  </si>
  <si>
    <t>928 2 02 03024 03 0100 151</t>
  </si>
  <si>
    <t>Санкт-Петербурга на выполнение отдельного государственного полномочия</t>
  </si>
  <si>
    <t>Санкт-Петербурга по определению должностных лиц, уполномоченных</t>
  </si>
  <si>
    <t>составлять протоколы об административных правонарушениях, и</t>
  </si>
  <si>
    <t>составлению протоколов об административных правонарушениях</t>
  </si>
  <si>
    <t>928 2 02 03024 03 0200 151</t>
  </si>
  <si>
    <t>Субвенции бюджетам внутригордских муниципальных образований Санкт-</t>
  </si>
  <si>
    <t>Петербурга на содержание ребенка в семье опекуна и приемной семье</t>
  </si>
  <si>
    <t>928 2 02 03027 03 0100 151</t>
  </si>
  <si>
    <t>Субвенции бюджетам внутригородских муниципальных образований Санкт-</t>
  </si>
  <si>
    <t>Петербурга на выплату вознаграждения приемному родителю</t>
  </si>
  <si>
    <t>928 2 02 03027 03 0200 151</t>
  </si>
  <si>
    <t xml:space="preserve"> </t>
  </si>
  <si>
    <t>Общий объем доходов: 70973,4 тыс. руб.</t>
  </si>
  <si>
    <t>Раздел 2. Показатели расходов местного бюджета</t>
  </si>
  <si>
    <t>тыс.руб.</t>
  </si>
  <si>
    <t>ОБЩЕГОСУДАРСТВЕННЫЕ ВОПРОСЫ</t>
  </si>
  <si>
    <t>0100.</t>
  </si>
  <si>
    <t>Функционирование высшего должностного лица субъекта Российской Федерации</t>
  </si>
  <si>
    <t>и органа местного самоуправления (глава муниципального образования)</t>
  </si>
  <si>
    <t>0102.</t>
  </si>
  <si>
    <t xml:space="preserve">Функционирование законодательных (представительных) органов </t>
  </si>
  <si>
    <t>государственной власти и местного самоуправления</t>
  </si>
  <si>
    <t>0103.</t>
  </si>
  <si>
    <t>Функционирование Правительства Российской Федерации, высщих органов</t>
  </si>
  <si>
    <t>исполнительной власти субъектов Росийской Федерации, местных администраций</t>
  </si>
  <si>
    <t>0104.</t>
  </si>
  <si>
    <t>Опредеделение должностных лиц, уполномоченных сосотавлять протоколы</t>
  </si>
  <si>
    <t>об административных правонарушениях, и составление протоколов об</t>
  </si>
  <si>
    <t>административных правонарушениях</t>
  </si>
  <si>
    <t>Резервные фонды</t>
  </si>
  <si>
    <t>0111.</t>
  </si>
  <si>
    <t xml:space="preserve">Другие общегосударственные  вопросы  </t>
  </si>
  <si>
    <t>0113.</t>
  </si>
  <si>
    <t xml:space="preserve">НАЦИОНАЛЬНАЯ БЕЗОПАСНОСТЬ И ПРАВООХРАНИТЕЛЬНАЯ </t>
  </si>
  <si>
    <t>ДЕЯТЕЛЬНОСТЬ</t>
  </si>
  <si>
    <t>0300.</t>
  </si>
  <si>
    <t>ЖИЛИЩНО-КОММУНАЛЬНОЕ ХОЗЯЙСТВО</t>
  </si>
  <si>
    <t>0500.</t>
  </si>
  <si>
    <t>ОБРАЗОВАНИЕ</t>
  </si>
  <si>
    <t>0700.</t>
  </si>
  <si>
    <t>КУЛЬТУРА И КИНЕМАТОГРАФИЯ</t>
  </si>
  <si>
    <t>0800.</t>
  </si>
  <si>
    <t>СОЦИАЛЬНАЯ ПОЛИТИКА</t>
  </si>
  <si>
    <t>1000.</t>
  </si>
  <si>
    <t>Социальное обеспечение населения</t>
  </si>
  <si>
    <t>1003.</t>
  </si>
  <si>
    <t>Другие вопросы в области социальной политики</t>
  </si>
  <si>
    <t>1006.</t>
  </si>
  <si>
    <t>Выполнение отдельных государственных полномочий за счет</t>
  </si>
  <si>
    <t xml:space="preserve"> субвенций из фонда компенсаций Санкт-Петербурга</t>
  </si>
  <si>
    <t>1004.</t>
  </si>
  <si>
    <t>субвенций из фонда компенсаций Санкт-Петербурга</t>
  </si>
  <si>
    <t>ФИЗИЧЕСКАЯ КУЛЬТУРА И СПОРТ</t>
  </si>
  <si>
    <t>1101.</t>
  </si>
  <si>
    <t>Другие вопросы в области физической культуры и спорта</t>
  </si>
  <si>
    <t>1105.</t>
  </si>
  <si>
    <t>СРЕДСТВА МАССОВОЙ ИНФОРМАЦИИ</t>
  </si>
  <si>
    <t>Общий объем расходов: 70457,1 тыс. руб.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</si>
</sst>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0%"/>
    <numFmt numFmtId="167" formatCode="#,##0"/>
    <numFmt numFmtId="168" formatCode="0.0%"/>
    <numFmt numFmtId="169" formatCode="0"/>
  </numFmts>
  <fonts count="6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6" fontId="0" fillId="0" borderId="0" applyFill="0" applyBorder="0" applyAlignment="0" applyProtection="0"/>
  </cellStyleXfs>
  <cellXfs count="68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1" fillId="0" borderId="0" xfId="0" applyFont="1" applyBorder="1" applyAlignment="1">
      <alignment/>
    </xf>
    <xf numFmtId="164" fontId="3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/>
    </xf>
    <xf numFmtId="164" fontId="0" fillId="0" borderId="0" xfId="0" applyAlignment="1">
      <alignment horizontal="center"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1" fillId="0" borderId="0" xfId="0" applyFont="1" applyAlignment="1">
      <alignment horizontal="center"/>
    </xf>
    <xf numFmtId="164" fontId="1" fillId="0" borderId="1" xfId="0" applyFont="1" applyBorder="1" applyAlignment="1">
      <alignment horizontal="center"/>
    </xf>
    <xf numFmtId="164" fontId="2" fillId="2" borderId="2" xfId="0" applyFont="1" applyFill="1" applyBorder="1" applyAlignment="1">
      <alignment horizontal="center"/>
    </xf>
    <xf numFmtId="164" fontId="2" fillId="2" borderId="3" xfId="0" applyFont="1" applyFill="1" applyBorder="1" applyAlignment="1">
      <alignment horizontal="center"/>
    </xf>
    <xf numFmtId="164" fontId="2" fillId="2" borderId="4" xfId="0" applyFont="1" applyFill="1" applyBorder="1" applyAlignment="1">
      <alignment horizontal="center"/>
    </xf>
    <xf numFmtId="164" fontId="1" fillId="2" borderId="5" xfId="0" applyFont="1" applyFill="1" applyBorder="1" applyAlignment="1">
      <alignment/>
    </xf>
    <xf numFmtId="164" fontId="1" fillId="2" borderId="6" xfId="0" applyFont="1" applyFill="1" applyBorder="1" applyAlignment="1">
      <alignment/>
    </xf>
    <xf numFmtId="164" fontId="2" fillId="2" borderId="6" xfId="0" applyFont="1" applyFill="1" applyBorder="1" applyAlignment="1">
      <alignment horizontal="center"/>
    </xf>
    <xf numFmtId="164" fontId="1" fillId="0" borderId="3" xfId="0" applyFont="1" applyBorder="1" applyAlignment="1">
      <alignment/>
    </xf>
    <xf numFmtId="164" fontId="1" fillId="0" borderId="6" xfId="0" applyFont="1" applyBorder="1" applyAlignment="1">
      <alignment horizontal="center"/>
    </xf>
    <xf numFmtId="164" fontId="1" fillId="2" borderId="7" xfId="0" applyFont="1" applyFill="1" applyBorder="1" applyAlignment="1">
      <alignment horizontal="center"/>
    </xf>
    <xf numFmtId="164" fontId="1" fillId="0" borderId="7" xfId="0" applyFont="1" applyBorder="1" applyAlignment="1">
      <alignment horizontal="center"/>
    </xf>
    <xf numFmtId="164" fontId="2" fillId="0" borderId="7" xfId="0" applyFont="1" applyBorder="1" applyAlignment="1">
      <alignment horizontal="center"/>
    </xf>
    <xf numFmtId="164" fontId="1" fillId="0" borderId="6" xfId="0" applyFont="1" applyBorder="1" applyAlignment="1">
      <alignment/>
    </xf>
    <xf numFmtId="165" fontId="1" fillId="2" borderId="8" xfId="0" applyNumberFormat="1" applyFont="1" applyFill="1" applyBorder="1" applyAlignment="1">
      <alignment horizontal="center"/>
    </xf>
    <xf numFmtId="166" fontId="1" fillId="0" borderId="7" xfId="19" applyFont="1" applyFill="1" applyBorder="1" applyAlignment="1" applyProtection="1">
      <alignment horizontal="center"/>
      <protection/>
    </xf>
    <xf numFmtId="164" fontId="1" fillId="0" borderId="8" xfId="0" applyFont="1" applyBorder="1" applyAlignment="1">
      <alignment horizontal="center"/>
    </xf>
    <xf numFmtId="165" fontId="1" fillId="0" borderId="8" xfId="0" applyNumberFormat="1" applyFont="1" applyBorder="1" applyAlignment="1">
      <alignment horizontal="center"/>
    </xf>
    <xf numFmtId="165" fontId="1" fillId="0" borderId="7" xfId="0" applyNumberFormat="1" applyFont="1" applyBorder="1" applyAlignment="1">
      <alignment horizontal="center"/>
    </xf>
    <xf numFmtId="164" fontId="1" fillId="0" borderId="9" xfId="0" applyFont="1" applyBorder="1" applyAlignment="1">
      <alignment/>
    </xf>
    <xf numFmtId="165" fontId="1" fillId="2" borderId="7" xfId="0" applyNumberFormat="1" applyFont="1" applyFill="1" applyBorder="1" applyAlignment="1">
      <alignment horizontal="center"/>
    </xf>
    <xf numFmtId="164" fontId="1" fillId="0" borderId="7" xfId="0" applyFont="1" applyBorder="1" applyAlignment="1">
      <alignment/>
    </xf>
    <xf numFmtId="164" fontId="1" fillId="0" borderId="7" xfId="0" applyFont="1" applyFill="1" applyBorder="1" applyAlignment="1">
      <alignment horizontal="center"/>
    </xf>
    <xf numFmtId="167" fontId="1" fillId="0" borderId="7" xfId="0" applyNumberFormat="1" applyFont="1" applyFill="1" applyBorder="1" applyAlignment="1">
      <alignment horizontal="center"/>
    </xf>
    <xf numFmtId="164" fontId="1" fillId="2" borderId="10" xfId="0" applyFont="1" applyFill="1" applyBorder="1" applyAlignment="1">
      <alignment horizontal="center"/>
    </xf>
    <xf numFmtId="164" fontId="1" fillId="2" borderId="8" xfId="0" applyFont="1" applyFill="1" applyBorder="1" applyAlignment="1">
      <alignment horizontal="center"/>
    </xf>
    <xf numFmtId="165" fontId="1" fillId="2" borderId="10" xfId="0" applyNumberFormat="1" applyFont="1" applyFill="1" applyBorder="1" applyAlignment="1">
      <alignment horizontal="center"/>
    </xf>
    <xf numFmtId="164" fontId="2" fillId="2" borderId="7" xfId="0" applyFont="1" applyFill="1" applyBorder="1" applyAlignment="1">
      <alignment/>
    </xf>
    <xf numFmtId="164" fontId="2" fillId="2" borderId="7" xfId="0" applyFont="1" applyFill="1" applyBorder="1" applyAlignment="1">
      <alignment horizontal="center"/>
    </xf>
    <xf numFmtId="165" fontId="2" fillId="2" borderId="7" xfId="0" applyNumberFormat="1" applyFont="1" applyFill="1" applyBorder="1" applyAlignment="1">
      <alignment horizontal="center"/>
    </xf>
    <xf numFmtId="166" fontId="2" fillId="2" borderId="7" xfId="19" applyFont="1" applyFill="1" applyBorder="1" applyAlignment="1" applyProtection="1">
      <alignment horizontal="center"/>
      <protection/>
    </xf>
    <xf numFmtId="166" fontId="1" fillId="2" borderId="7" xfId="19" applyFont="1" applyFill="1" applyBorder="1" applyAlignment="1" applyProtection="1">
      <alignment/>
      <protection/>
    </xf>
    <xf numFmtId="164" fontId="2" fillId="0" borderId="3" xfId="0" applyFont="1" applyFill="1" applyBorder="1" applyAlignment="1">
      <alignment horizontal="center"/>
    </xf>
    <xf numFmtId="164" fontId="2" fillId="0" borderId="3" xfId="0" applyFont="1" applyBorder="1" applyAlignment="1">
      <alignment horizontal="center"/>
    </xf>
    <xf numFmtId="165" fontId="2" fillId="0" borderId="3" xfId="0" applyNumberFormat="1" applyFont="1" applyFill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164" fontId="2" fillId="0" borderId="6" xfId="0" applyFont="1" applyFill="1" applyBorder="1" applyAlignment="1">
      <alignment horizontal="center"/>
    </xf>
    <xf numFmtId="164" fontId="2" fillId="0" borderId="6" xfId="0" applyFont="1" applyBorder="1" applyAlignment="1">
      <alignment horizontal="center"/>
    </xf>
    <xf numFmtId="165" fontId="2" fillId="0" borderId="6" xfId="0" applyNumberFormat="1" applyFont="1" applyFill="1" applyBorder="1" applyAlignment="1">
      <alignment horizontal="center"/>
    </xf>
    <xf numFmtId="165" fontId="2" fillId="0" borderId="6" xfId="0" applyNumberFormat="1" applyFont="1" applyBorder="1" applyAlignment="1">
      <alignment horizontal="center"/>
    </xf>
    <xf numFmtId="164" fontId="2" fillId="0" borderId="7" xfId="0" applyFont="1" applyBorder="1" applyAlignment="1">
      <alignment/>
    </xf>
    <xf numFmtId="164" fontId="2" fillId="0" borderId="7" xfId="0" applyFont="1" applyFill="1" applyBorder="1" applyAlignment="1">
      <alignment horizontal="center"/>
    </xf>
    <xf numFmtId="168" fontId="2" fillId="0" borderId="7" xfId="19" applyNumberFormat="1" applyFont="1" applyFill="1" applyBorder="1" applyAlignment="1" applyProtection="1">
      <alignment horizontal="center"/>
      <protection/>
    </xf>
    <xf numFmtId="164" fontId="5" fillId="0" borderId="7" xfId="0" applyFont="1" applyFill="1" applyBorder="1" applyAlignment="1">
      <alignment horizontal="center"/>
    </xf>
    <xf numFmtId="165" fontId="2" fillId="0" borderId="7" xfId="0" applyNumberFormat="1" applyFont="1" applyBorder="1" applyAlignment="1">
      <alignment horizontal="center"/>
    </xf>
    <xf numFmtId="168" fontId="1" fillId="0" borderId="7" xfId="19" applyNumberFormat="1" applyFont="1" applyFill="1" applyBorder="1" applyAlignment="1" applyProtection="1">
      <alignment horizontal="center"/>
      <protection/>
    </xf>
    <xf numFmtId="169" fontId="1" fillId="2" borderId="7" xfId="0" applyNumberFormat="1" applyFont="1" applyFill="1" applyBorder="1" applyAlignment="1">
      <alignment horizontal="center"/>
    </xf>
    <xf numFmtId="164" fontId="2" fillId="0" borderId="3" xfId="0" applyFont="1" applyBorder="1" applyAlignment="1">
      <alignment/>
    </xf>
    <xf numFmtId="164" fontId="2" fillId="0" borderId="6" xfId="0" applyFont="1" applyBorder="1" applyAlignment="1">
      <alignment/>
    </xf>
    <xf numFmtId="164" fontId="0" fillId="2" borderId="0" xfId="0" applyFill="1" applyAlignment="1">
      <alignment/>
    </xf>
    <xf numFmtId="164" fontId="5" fillId="0" borderId="7" xfId="0" applyFont="1" applyBorder="1" applyAlignment="1">
      <alignment horizontal="center"/>
    </xf>
    <xf numFmtId="164" fontId="1" fillId="2" borderId="7" xfId="0" applyFont="1" applyFill="1" applyBorder="1" applyAlignment="1">
      <alignment/>
    </xf>
    <xf numFmtId="168" fontId="2" fillId="2" borderId="7" xfId="19" applyNumberFormat="1" applyFont="1" applyFill="1" applyBorder="1" applyAlignment="1" applyProtection="1">
      <alignment horizontal="center"/>
      <protection/>
    </xf>
    <xf numFmtId="164" fontId="2" fillId="0" borderId="7" xfId="0" applyFont="1" applyFill="1" applyBorder="1" applyAlignment="1">
      <alignment/>
    </xf>
    <xf numFmtId="164" fontId="1" fillId="0" borderId="7" xfId="0" applyFont="1" applyFill="1" applyBorder="1" applyAlignment="1">
      <alignment/>
    </xf>
    <xf numFmtId="169" fontId="2" fillId="0" borderId="7" xfId="0" applyNumberFormat="1" applyFont="1" applyFill="1" applyBorder="1" applyAlignment="1">
      <alignment horizontal="center"/>
    </xf>
    <xf numFmtId="165" fontId="2" fillId="0" borderId="7" xfId="0" applyNumberFormat="1" applyFont="1" applyFill="1" applyBorder="1" applyAlignment="1">
      <alignment horizontal="center"/>
    </xf>
    <xf numFmtId="164" fontId="1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40" sqref="B40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5"/>
  <sheetViews>
    <sheetView tabSelected="1" zoomScale="110" zoomScaleNormal="110" workbookViewId="0" topLeftCell="A1">
      <selection activeCell="B6" sqref="B6"/>
    </sheetView>
  </sheetViews>
  <sheetFormatPr defaultColWidth="9.140625" defaultRowHeight="12.75"/>
  <cols>
    <col min="1" max="1" width="64.28125" style="0" customWidth="1"/>
    <col min="2" max="2" width="24.00390625" style="0" customWidth="1"/>
    <col min="3" max="3" width="10.140625" style="0" customWidth="1"/>
    <col min="4" max="4" width="4.8515625" style="0" customWidth="1"/>
    <col min="5" max="5" width="5.00390625" style="0" customWidth="1"/>
    <col min="6" max="6" width="11.28125" style="0" customWidth="1"/>
    <col min="7" max="7" width="12.57421875" style="0" customWidth="1"/>
  </cols>
  <sheetData>
    <row r="1" spans="1:7" ht="12.75">
      <c r="A1" s="1"/>
      <c r="B1" s="1"/>
      <c r="C1" s="1"/>
      <c r="D1" s="1"/>
      <c r="E1" s="1"/>
      <c r="F1" s="1"/>
      <c r="G1" s="2" t="s">
        <v>0</v>
      </c>
    </row>
    <row r="2" spans="1:7" ht="12.75">
      <c r="A2" s="3" t="s">
        <v>1</v>
      </c>
      <c r="B2" s="2"/>
      <c r="C2" s="1"/>
      <c r="D2" s="1"/>
      <c r="E2" s="1"/>
      <c r="F2" s="2"/>
      <c r="G2" s="2"/>
    </row>
    <row r="3" spans="1:7" ht="12.75">
      <c r="A3" s="3" t="s">
        <v>2</v>
      </c>
      <c r="B3" s="2"/>
      <c r="C3" s="1"/>
      <c r="D3" s="1"/>
      <c r="E3" s="1"/>
      <c r="F3" s="2"/>
      <c r="G3" s="2"/>
    </row>
    <row r="4" spans="1:7" ht="12.75">
      <c r="A4" s="3" t="s">
        <v>3</v>
      </c>
      <c r="B4" s="2"/>
      <c r="C4" s="1"/>
      <c r="D4" s="1"/>
      <c r="E4" s="1"/>
      <c r="F4" s="2"/>
      <c r="G4" s="2"/>
    </row>
    <row r="5" spans="1:7" ht="12.75">
      <c r="A5" s="3"/>
      <c r="B5" s="2"/>
      <c r="C5" s="1"/>
      <c r="D5" s="1"/>
      <c r="E5" s="1"/>
      <c r="F5" s="2"/>
      <c r="G5" s="2"/>
    </row>
    <row r="6" spans="1:7" ht="12.75">
      <c r="A6" s="3"/>
      <c r="B6" s="2"/>
      <c r="C6" s="1"/>
      <c r="D6" s="1"/>
      <c r="E6" s="1"/>
      <c r="F6" s="2"/>
      <c r="G6" s="2"/>
    </row>
    <row r="7" spans="1:7" ht="12.75">
      <c r="A7" s="3" t="s">
        <v>4</v>
      </c>
      <c r="B7" s="2"/>
      <c r="C7" s="1"/>
      <c r="D7" s="1"/>
      <c r="E7" s="1"/>
      <c r="F7" s="2"/>
      <c r="G7" s="2"/>
    </row>
    <row r="8" spans="1:7" ht="12.75">
      <c r="A8" s="3"/>
      <c r="B8" s="2"/>
      <c r="C8" s="1"/>
      <c r="D8" s="1"/>
      <c r="E8" s="1"/>
      <c r="F8" s="2"/>
      <c r="G8" s="2"/>
    </row>
    <row r="9" spans="1:7" ht="12.75">
      <c r="A9" s="3"/>
      <c r="B9" s="2"/>
      <c r="C9" s="1"/>
      <c r="D9" s="1"/>
      <c r="E9" s="1"/>
      <c r="F9" s="2"/>
      <c r="G9" s="2"/>
    </row>
    <row r="10" spans="1:7" ht="12.75">
      <c r="A10" s="4" t="s">
        <v>5</v>
      </c>
      <c r="B10" s="4"/>
      <c r="C10" s="4"/>
      <c r="D10" s="4"/>
      <c r="E10" s="4"/>
      <c r="F10" s="4"/>
      <c r="G10" s="4"/>
    </row>
    <row r="11" spans="1:7" s="6" customFormat="1" ht="12.75">
      <c r="A11" s="5"/>
      <c r="B11" s="5"/>
      <c r="C11" s="5"/>
      <c r="D11" s="5"/>
      <c r="E11" s="5"/>
      <c r="F11" s="5"/>
      <c r="G11" s="5"/>
    </row>
    <row r="12" spans="1:7" ht="12.75">
      <c r="A12" s="4" t="s">
        <v>6</v>
      </c>
      <c r="B12" s="4"/>
      <c r="C12" s="4"/>
      <c r="D12" s="4"/>
      <c r="E12" s="4"/>
      <c r="F12" s="4"/>
      <c r="G12" s="4"/>
    </row>
    <row r="13" spans="1:7" ht="12.75">
      <c r="A13" s="7"/>
      <c r="B13" s="2"/>
      <c r="C13" s="1"/>
      <c r="D13" s="1"/>
      <c r="E13" s="1"/>
      <c r="F13" s="2"/>
      <c r="G13" s="2"/>
    </row>
    <row r="14" spans="1:7" ht="12.75">
      <c r="A14" s="8"/>
      <c r="B14" s="9"/>
      <c r="C14" s="10"/>
      <c r="D14" s="10"/>
      <c r="E14" s="11" t="s">
        <v>7</v>
      </c>
      <c r="F14" s="11"/>
      <c r="G14" s="10"/>
    </row>
    <row r="15" spans="1:7" ht="12.75">
      <c r="A15" s="12" t="s">
        <v>8</v>
      </c>
      <c r="B15" s="13" t="s">
        <v>9</v>
      </c>
      <c r="C15" s="13" t="s">
        <v>10</v>
      </c>
      <c r="D15" s="13"/>
      <c r="E15" s="13" t="s">
        <v>11</v>
      </c>
      <c r="F15" s="13"/>
      <c r="G15" s="14" t="s">
        <v>12</v>
      </c>
    </row>
    <row r="16" spans="1:7" ht="12.75">
      <c r="A16" s="15"/>
      <c r="B16" s="16"/>
      <c r="C16" s="17" t="s">
        <v>13</v>
      </c>
      <c r="D16" s="17"/>
      <c r="E16" s="17" t="s">
        <v>14</v>
      </c>
      <c r="F16" s="17"/>
      <c r="G16" s="17"/>
    </row>
    <row r="17" spans="1:7" ht="12.75">
      <c r="A17" s="18" t="s">
        <v>15</v>
      </c>
      <c r="B17" s="19"/>
      <c r="C17" s="20"/>
      <c r="D17" s="20"/>
      <c r="E17" s="21"/>
      <c r="F17" s="21"/>
      <c r="G17" s="22"/>
    </row>
    <row r="18" spans="1:7" ht="12.75">
      <c r="A18" s="23" t="s">
        <v>16</v>
      </c>
      <c r="B18" s="21" t="s">
        <v>17</v>
      </c>
      <c r="C18" s="20">
        <v>20248</v>
      </c>
      <c r="D18" s="20"/>
      <c r="E18" s="24">
        <v>20312.1</v>
      </c>
      <c r="F18" s="24"/>
      <c r="G18" s="25">
        <f>(E18/C18)</f>
        <v>1.003165744764915</v>
      </c>
    </row>
    <row r="19" spans="1:7" ht="12.75">
      <c r="A19" s="18" t="s">
        <v>18</v>
      </c>
      <c r="B19" s="19"/>
      <c r="C19" s="20"/>
      <c r="D19" s="20"/>
      <c r="E19" s="26"/>
      <c r="F19" s="26"/>
      <c r="G19" s="21"/>
    </row>
    <row r="20" spans="1:7" ht="12.75">
      <c r="A20" s="23" t="s">
        <v>19</v>
      </c>
      <c r="B20" s="21" t="s">
        <v>20</v>
      </c>
      <c r="C20" s="20">
        <v>0</v>
      </c>
      <c r="D20" s="20"/>
      <c r="E20" s="24">
        <v>19.2</v>
      </c>
      <c r="F20" s="24"/>
      <c r="G20" s="25"/>
    </row>
    <row r="21" spans="1:7" ht="12.75">
      <c r="A21" s="18" t="s">
        <v>21</v>
      </c>
      <c r="B21" s="21"/>
      <c r="C21" s="20"/>
      <c r="D21" s="20"/>
      <c r="E21" s="27"/>
      <c r="F21" s="27"/>
      <c r="G21" s="21"/>
    </row>
    <row r="22" spans="1:7" ht="12.75">
      <c r="A22" s="23" t="s">
        <v>22</v>
      </c>
      <c r="B22" s="21" t="s">
        <v>23</v>
      </c>
      <c r="C22" s="20">
        <v>5900</v>
      </c>
      <c r="D22" s="20"/>
      <c r="E22" s="24">
        <v>5853.2</v>
      </c>
      <c r="F22" s="24"/>
      <c r="G22" s="25">
        <f>(E22/C22)</f>
        <v>0.9920677966101694</v>
      </c>
    </row>
    <row r="23" spans="1:7" ht="12.75">
      <c r="A23" s="18" t="s">
        <v>24</v>
      </c>
      <c r="B23" s="21"/>
      <c r="C23" s="20"/>
      <c r="D23" s="20"/>
      <c r="E23" s="28"/>
      <c r="F23" s="28"/>
      <c r="G23" s="21"/>
    </row>
    <row r="24" spans="1:7" ht="12.75">
      <c r="A24" s="29" t="s">
        <v>25</v>
      </c>
      <c r="B24" s="21"/>
      <c r="C24" s="20"/>
      <c r="D24" s="20"/>
      <c r="E24" s="28"/>
      <c r="F24" s="28"/>
      <c r="G24" s="21"/>
    </row>
    <row r="25" spans="1:7" ht="12.75">
      <c r="A25" s="23" t="s">
        <v>26</v>
      </c>
      <c r="B25" s="21" t="s">
        <v>27</v>
      </c>
      <c r="C25" s="20">
        <v>0</v>
      </c>
      <c r="D25" s="20"/>
      <c r="E25" s="30">
        <v>-59.7</v>
      </c>
      <c r="F25" s="30"/>
      <c r="G25" s="25"/>
    </row>
    <row r="26" spans="1:7" ht="12.75">
      <c r="A26" s="31" t="s">
        <v>28</v>
      </c>
      <c r="B26" s="21" t="s">
        <v>29</v>
      </c>
      <c r="C26" s="20">
        <v>14884.3</v>
      </c>
      <c r="D26" s="20"/>
      <c r="E26" s="30">
        <v>15093.7</v>
      </c>
      <c r="F26" s="30"/>
      <c r="G26" s="25">
        <f>(E26/C26)</f>
        <v>1.0140685151468327</v>
      </c>
    </row>
    <row r="27" spans="1:7" ht="12.75">
      <c r="A27" s="18" t="s">
        <v>28</v>
      </c>
      <c r="B27" s="21"/>
      <c r="C27" s="20"/>
      <c r="D27" s="20"/>
      <c r="E27" s="28"/>
      <c r="F27" s="28"/>
      <c r="G27" s="25"/>
    </row>
    <row r="28" spans="1:7" ht="12.75">
      <c r="A28" s="23" t="s">
        <v>30</v>
      </c>
      <c r="B28" s="21" t="s">
        <v>31</v>
      </c>
      <c r="C28" s="20">
        <v>0</v>
      </c>
      <c r="D28" s="20"/>
      <c r="E28" s="30">
        <v>19</v>
      </c>
      <c r="F28" s="30"/>
      <c r="G28" s="25"/>
    </row>
    <row r="29" spans="1:7" ht="12.75">
      <c r="A29" s="31" t="s">
        <v>32</v>
      </c>
      <c r="B29" s="21" t="s">
        <v>33</v>
      </c>
      <c r="C29" s="20">
        <v>7097.1</v>
      </c>
      <c r="D29" s="20"/>
      <c r="E29" s="30">
        <v>7205.6</v>
      </c>
      <c r="F29" s="30"/>
      <c r="G29" s="25">
        <f>(E29/C29)</f>
        <v>1.015287934508461</v>
      </c>
    </row>
    <row r="30" spans="1:7" ht="12.75">
      <c r="A30" s="31" t="s">
        <v>34</v>
      </c>
      <c r="B30" s="32" t="s">
        <v>35</v>
      </c>
      <c r="C30" s="20"/>
      <c r="D30" s="20"/>
      <c r="E30" s="30"/>
      <c r="F30" s="30"/>
      <c r="G30" s="25"/>
    </row>
    <row r="31" spans="1:7" ht="12.75">
      <c r="A31" s="31" t="s">
        <v>36</v>
      </c>
      <c r="B31" s="21" t="s">
        <v>37</v>
      </c>
      <c r="C31" s="20">
        <v>2600</v>
      </c>
      <c r="D31" s="20"/>
      <c r="E31" s="30">
        <v>2692</v>
      </c>
      <c r="F31" s="30"/>
      <c r="G31" s="25">
        <f>(E31/C31)</f>
        <v>1.0353846153846153</v>
      </c>
    </row>
    <row r="32" spans="1:7" ht="12.75">
      <c r="A32" s="18" t="s">
        <v>38</v>
      </c>
      <c r="B32" s="21"/>
      <c r="C32" s="20"/>
      <c r="D32" s="20"/>
      <c r="E32" s="28"/>
      <c r="F32" s="28"/>
      <c r="G32" s="25"/>
    </row>
    <row r="33" spans="1:7" ht="12.75">
      <c r="A33" s="29" t="s">
        <v>39</v>
      </c>
      <c r="B33" s="21"/>
      <c r="C33" s="20"/>
      <c r="D33" s="20"/>
      <c r="E33" s="28"/>
      <c r="F33" s="28"/>
      <c r="G33" s="25"/>
    </row>
    <row r="34" spans="1:7" ht="12.75">
      <c r="A34" s="23" t="s">
        <v>40</v>
      </c>
      <c r="B34" s="21" t="s">
        <v>41</v>
      </c>
      <c r="C34" s="20">
        <v>414.1</v>
      </c>
      <c r="D34" s="20"/>
      <c r="E34" s="30">
        <v>455.9</v>
      </c>
      <c r="F34" s="30"/>
      <c r="G34" s="25">
        <f>(E34/C34)</f>
        <v>1.1009418014972228</v>
      </c>
    </row>
    <row r="35" spans="1:7" ht="12.75">
      <c r="A35" s="18" t="s">
        <v>42</v>
      </c>
      <c r="B35" s="21"/>
      <c r="C35" s="20"/>
      <c r="D35" s="20"/>
      <c r="E35" s="28"/>
      <c r="F35" s="28"/>
      <c r="G35" s="25"/>
    </row>
    <row r="36" spans="1:7" ht="12.75">
      <c r="A36" s="29" t="s">
        <v>43</v>
      </c>
      <c r="B36" s="21"/>
      <c r="C36" s="20"/>
      <c r="D36" s="20"/>
      <c r="E36" s="28"/>
      <c r="F36" s="28"/>
      <c r="G36" s="25"/>
    </row>
    <row r="37" spans="1:7" ht="12" customHeight="1">
      <c r="A37" s="29" t="s">
        <v>44</v>
      </c>
      <c r="B37" s="21"/>
      <c r="C37" s="20"/>
      <c r="D37" s="20"/>
      <c r="E37" s="28"/>
      <c r="F37" s="28"/>
      <c r="G37" s="25"/>
    </row>
    <row r="38" spans="1:7" ht="12.75">
      <c r="A38" s="23" t="s">
        <v>45</v>
      </c>
      <c r="B38" s="21" t="s">
        <v>46</v>
      </c>
      <c r="C38" s="20">
        <v>2754.1</v>
      </c>
      <c r="D38" s="20"/>
      <c r="E38" s="30">
        <v>2851.6</v>
      </c>
      <c r="F38" s="30"/>
      <c r="G38" s="25">
        <f>(E38/C38)</f>
        <v>1.0354017646418068</v>
      </c>
    </row>
    <row r="39" spans="1:7" ht="12.75">
      <c r="A39" s="18" t="s">
        <v>42</v>
      </c>
      <c r="B39" s="21"/>
      <c r="C39" s="20"/>
      <c r="D39" s="20"/>
      <c r="E39" s="28"/>
      <c r="F39" s="28"/>
      <c r="G39" s="25"/>
    </row>
    <row r="40" spans="1:7" ht="12.75">
      <c r="A40" s="29" t="s">
        <v>43</v>
      </c>
      <c r="B40" s="21"/>
      <c r="C40" s="20"/>
      <c r="D40" s="20"/>
      <c r="E40" s="28"/>
      <c r="F40" s="28"/>
      <c r="G40" s="25"/>
    </row>
    <row r="41" spans="1:7" ht="12.75">
      <c r="A41" s="29" t="s">
        <v>44</v>
      </c>
      <c r="B41" s="21"/>
      <c r="C41" s="20"/>
      <c r="D41" s="20"/>
      <c r="E41" s="28"/>
      <c r="F41" s="28"/>
      <c r="G41" s="25"/>
    </row>
    <row r="42" spans="1:7" ht="12.75">
      <c r="A42" s="23" t="s">
        <v>45</v>
      </c>
      <c r="B42" s="21" t="s">
        <v>47</v>
      </c>
      <c r="C42" s="20">
        <v>300</v>
      </c>
      <c r="D42" s="20"/>
      <c r="E42" s="30">
        <v>300</v>
      </c>
      <c r="F42" s="30"/>
      <c r="G42" s="25">
        <f>(E42/C42)</f>
        <v>1</v>
      </c>
    </row>
    <row r="43" spans="1:7" ht="12.75">
      <c r="A43" s="18" t="s">
        <v>48</v>
      </c>
      <c r="B43" s="21"/>
      <c r="C43" s="20"/>
      <c r="D43" s="20"/>
      <c r="E43" s="28"/>
      <c r="F43" s="28"/>
      <c r="G43" s="25"/>
    </row>
    <row r="44" spans="1:7" ht="12.75">
      <c r="A44" s="29" t="s">
        <v>49</v>
      </c>
      <c r="B44" s="21"/>
      <c r="C44" s="20"/>
      <c r="D44" s="20"/>
      <c r="E44" s="28"/>
      <c r="F44" s="28"/>
      <c r="G44" s="25"/>
    </row>
    <row r="45" spans="1:7" ht="12.75">
      <c r="A45" s="23" t="s">
        <v>50</v>
      </c>
      <c r="B45" s="21" t="s">
        <v>51</v>
      </c>
      <c r="C45" s="20">
        <v>80</v>
      </c>
      <c r="D45" s="20"/>
      <c r="E45" s="30">
        <v>65.1</v>
      </c>
      <c r="F45" s="30"/>
      <c r="G45" s="25">
        <f>(E45/C45)</f>
        <v>0.81375</v>
      </c>
    </row>
    <row r="46" spans="1:7" ht="12.75">
      <c r="A46" s="18" t="s">
        <v>42</v>
      </c>
      <c r="B46" s="21"/>
      <c r="C46" s="20"/>
      <c r="D46" s="20"/>
      <c r="E46" s="28"/>
      <c r="F46" s="28"/>
      <c r="G46" s="25"/>
    </row>
    <row r="47" spans="1:7" ht="12.75">
      <c r="A47" s="29" t="s">
        <v>43</v>
      </c>
      <c r="B47" s="21"/>
      <c r="C47" s="20"/>
      <c r="D47" s="20"/>
      <c r="E47" s="28"/>
      <c r="F47" s="28"/>
      <c r="G47" s="25"/>
    </row>
    <row r="48" spans="1:7" ht="12.75">
      <c r="A48" s="29" t="s">
        <v>44</v>
      </c>
      <c r="B48" s="21"/>
      <c r="C48" s="20"/>
      <c r="D48" s="20"/>
      <c r="E48" s="28"/>
      <c r="F48" s="28"/>
      <c r="G48" s="25"/>
    </row>
    <row r="49" spans="1:7" ht="12.75">
      <c r="A49" s="23" t="s">
        <v>45</v>
      </c>
      <c r="B49" s="21" t="s">
        <v>52</v>
      </c>
      <c r="C49" s="20">
        <v>90</v>
      </c>
      <c r="D49" s="20"/>
      <c r="E49" s="30">
        <v>58</v>
      </c>
      <c r="F49" s="30"/>
      <c r="G49" s="25">
        <f>(E49/C49)</f>
        <v>0.6444444444444445</v>
      </c>
    </row>
    <row r="50" spans="1:7" ht="12.75">
      <c r="A50" s="31" t="s">
        <v>53</v>
      </c>
      <c r="B50" s="33" t="s">
        <v>54</v>
      </c>
      <c r="C50" s="20">
        <v>6260.8</v>
      </c>
      <c r="D50" s="20"/>
      <c r="E50" s="30">
        <v>9523.7</v>
      </c>
      <c r="F50" s="30"/>
      <c r="G50" s="25">
        <f>(E50/C50)</f>
        <v>1.5211634295936622</v>
      </c>
    </row>
    <row r="51" spans="1:7" ht="12.75">
      <c r="A51" s="18" t="s">
        <v>55</v>
      </c>
      <c r="B51" s="33"/>
      <c r="C51" s="34"/>
      <c r="D51" s="35"/>
      <c r="E51" s="36"/>
      <c r="F51" s="24"/>
      <c r="G51" s="25"/>
    </row>
    <row r="52" spans="1:7" ht="12.75">
      <c r="A52" s="29" t="s">
        <v>56</v>
      </c>
      <c r="B52" s="33"/>
      <c r="C52" s="34"/>
      <c r="D52" s="35"/>
      <c r="E52" s="36"/>
      <c r="F52" s="24"/>
      <c r="G52" s="25"/>
    </row>
    <row r="53" spans="1:7" ht="12.75">
      <c r="A53" s="29" t="s">
        <v>57</v>
      </c>
      <c r="B53" s="33"/>
      <c r="C53" s="34"/>
      <c r="D53" s="35"/>
      <c r="E53" s="36"/>
      <c r="F53" s="24"/>
      <c r="G53" s="25"/>
    </row>
    <row r="54" spans="1:7" ht="12.75">
      <c r="A54" s="29" t="s">
        <v>58</v>
      </c>
      <c r="B54" s="33"/>
      <c r="C54" s="34"/>
      <c r="D54" s="35"/>
      <c r="E54" s="36"/>
      <c r="F54" s="24"/>
      <c r="G54" s="25"/>
    </row>
    <row r="55" spans="1:7" ht="12.75">
      <c r="A55" s="29" t="s">
        <v>59</v>
      </c>
      <c r="B55" s="33"/>
      <c r="C55" s="34"/>
      <c r="D55" s="35"/>
      <c r="E55" s="36"/>
      <c r="F55" s="24"/>
      <c r="G55" s="25"/>
    </row>
    <row r="56" spans="1:7" ht="12.75">
      <c r="A56" s="23" t="s">
        <v>60</v>
      </c>
      <c r="B56" s="33" t="s">
        <v>61</v>
      </c>
      <c r="C56" s="20">
        <v>55</v>
      </c>
      <c r="D56" s="20"/>
      <c r="E56" s="30">
        <v>55</v>
      </c>
      <c r="F56" s="30"/>
      <c r="G56" s="25">
        <f>(E56/C56)</f>
        <v>1</v>
      </c>
    </row>
    <row r="57" spans="1:7" ht="12.75">
      <c r="A57" s="18" t="s">
        <v>62</v>
      </c>
      <c r="B57" s="33"/>
      <c r="C57" s="20"/>
      <c r="D57" s="20"/>
      <c r="E57" s="28"/>
      <c r="F57" s="28"/>
      <c r="G57" s="25"/>
    </row>
    <row r="58" spans="1:7" ht="12.75">
      <c r="A58" s="29" t="s">
        <v>63</v>
      </c>
      <c r="B58" s="33"/>
      <c r="C58" s="20"/>
      <c r="D58" s="20"/>
      <c r="E58" s="28"/>
      <c r="F58" s="28"/>
      <c r="G58" s="25"/>
    </row>
    <row r="59" spans="1:7" ht="12.75">
      <c r="A59" s="23" t="s">
        <v>64</v>
      </c>
      <c r="B59" s="33" t="s">
        <v>65</v>
      </c>
      <c r="C59" s="20"/>
      <c r="D59" s="20"/>
      <c r="E59" s="28">
        <v>0</v>
      </c>
      <c r="F59" s="28"/>
      <c r="G59" s="25"/>
    </row>
    <row r="60" spans="1:7" ht="12.75">
      <c r="A60" s="18" t="s">
        <v>66</v>
      </c>
      <c r="B60" s="33"/>
      <c r="C60" s="20"/>
      <c r="D60" s="20"/>
      <c r="E60" s="28"/>
      <c r="F60" s="28"/>
      <c r="G60" s="25"/>
    </row>
    <row r="61" spans="1:7" ht="12.75">
      <c r="A61" s="23" t="s">
        <v>44</v>
      </c>
      <c r="B61" s="33" t="s">
        <v>67</v>
      </c>
      <c r="C61" s="20"/>
      <c r="D61" s="20"/>
      <c r="E61" s="30">
        <v>4</v>
      </c>
      <c r="F61" s="30"/>
      <c r="G61" s="25"/>
    </row>
    <row r="62" spans="1:7" ht="12.75">
      <c r="A62" s="18" t="s">
        <v>68</v>
      </c>
      <c r="B62" s="33"/>
      <c r="C62" s="20"/>
      <c r="D62" s="20"/>
      <c r="E62" s="28"/>
      <c r="F62" s="28"/>
      <c r="G62" s="25"/>
    </row>
    <row r="63" spans="1:7" ht="12.75">
      <c r="A63" s="29" t="s">
        <v>69</v>
      </c>
      <c r="B63" s="33"/>
      <c r="C63" s="20"/>
      <c r="D63" s="20"/>
      <c r="E63" s="28"/>
      <c r="F63" s="28"/>
      <c r="G63" s="25"/>
    </row>
    <row r="64" spans="1:7" ht="12.75">
      <c r="A64" s="29" t="s">
        <v>70</v>
      </c>
      <c r="B64" s="33"/>
      <c r="C64" s="20"/>
      <c r="D64" s="20"/>
      <c r="E64" s="28"/>
      <c r="F64" s="28"/>
      <c r="G64" s="25"/>
    </row>
    <row r="65" spans="1:7" ht="12.75">
      <c r="A65" s="23" t="s">
        <v>71</v>
      </c>
      <c r="B65" s="33" t="s">
        <v>72</v>
      </c>
      <c r="C65" s="20">
        <v>1436.7</v>
      </c>
      <c r="D65" s="20"/>
      <c r="E65" s="30">
        <v>1411.3</v>
      </c>
      <c r="F65" s="30"/>
      <c r="G65" s="25">
        <f>(E65/C65)</f>
        <v>0.982320595809842</v>
      </c>
    </row>
    <row r="66" spans="1:7" ht="12.75">
      <c r="A66" s="18" t="s">
        <v>68</v>
      </c>
      <c r="B66" s="33"/>
      <c r="C66" s="20"/>
      <c r="D66" s="20"/>
      <c r="E66" s="28"/>
      <c r="F66" s="28"/>
      <c r="G66" s="25"/>
    </row>
    <row r="67" spans="1:7" ht="12.75">
      <c r="A67" s="29" t="s">
        <v>73</v>
      </c>
      <c r="B67" s="33"/>
      <c r="C67" s="20"/>
      <c r="D67" s="20"/>
      <c r="E67" s="28"/>
      <c r="F67" s="28"/>
      <c r="G67" s="25"/>
    </row>
    <row r="68" spans="1:7" ht="12.75">
      <c r="A68" s="29" t="s">
        <v>74</v>
      </c>
      <c r="B68" s="33"/>
      <c r="C68" s="20"/>
      <c r="D68" s="20"/>
      <c r="E68" s="28"/>
      <c r="F68" s="28"/>
      <c r="G68" s="25"/>
    </row>
    <row r="69" spans="1:7" ht="12.75">
      <c r="A69" s="29" t="s">
        <v>75</v>
      </c>
      <c r="B69" s="33"/>
      <c r="C69" s="20"/>
      <c r="D69" s="20"/>
      <c r="E69" s="28"/>
      <c r="F69" s="28"/>
      <c r="G69" s="25"/>
    </row>
    <row r="70" spans="1:7" ht="12.75">
      <c r="A70" s="23" t="s">
        <v>76</v>
      </c>
      <c r="B70" s="33" t="s">
        <v>77</v>
      </c>
      <c r="C70" s="20">
        <v>5</v>
      </c>
      <c r="D70" s="20"/>
      <c r="E70" s="28">
        <v>0</v>
      </c>
      <c r="F70" s="28"/>
      <c r="G70" s="25">
        <f>(F70/C70)</f>
        <v>0</v>
      </c>
    </row>
    <row r="71" spans="1:7" ht="12.75">
      <c r="A71" s="18" t="s">
        <v>78</v>
      </c>
      <c r="B71" s="33"/>
      <c r="C71" s="20"/>
      <c r="D71" s="20"/>
      <c r="E71" s="28"/>
      <c r="F71" s="28"/>
      <c r="G71" s="25"/>
    </row>
    <row r="72" spans="1:7" ht="12.75">
      <c r="A72" s="23" t="s">
        <v>79</v>
      </c>
      <c r="B72" s="33" t="s">
        <v>80</v>
      </c>
      <c r="C72" s="20">
        <v>4558.8</v>
      </c>
      <c r="D72" s="20"/>
      <c r="E72" s="30">
        <v>4408.1</v>
      </c>
      <c r="F72" s="30"/>
      <c r="G72" s="25">
        <f>(E72/C72)</f>
        <v>0.9669430551899623</v>
      </c>
    </row>
    <row r="73" spans="1:7" ht="12.75">
      <c r="A73" s="18" t="s">
        <v>81</v>
      </c>
      <c r="B73" s="33"/>
      <c r="C73" s="20"/>
      <c r="D73" s="20"/>
      <c r="E73" s="28"/>
      <c r="F73" s="28"/>
      <c r="G73" s="25"/>
    </row>
    <row r="74" spans="1:7" ht="12.75">
      <c r="A74" s="23" t="s">
        <v>82</v>
      </c>
      <c r="B74" s="33" t="s">
        <v>83</v>
      </c>
      <c r="C74" s="20">
        <v>705.6</v>
      </c>
      <c r="D74" s="20"/>
      <c r="E74" s="30">
        <v>705.6</v>
      </c>
      <c r="F74" s="30"/>
      <c r="G74" s="25">
        <f>(E74/C74)</f>
        <v>1</v>
      </c>
    </row>
    <row r="75" spans="1:7" s="6" customFormat="1" ht="12.75">
      <c r="A75" s="37" t="s">
        <v>84</v>
      </c>
      <c r="B75" s="38"/>
      <c r="C75" s="38">
        <f>SUM(C18:C74)</f>
        <v>67389.5</v>
      </c>
      <c r="D75" s="38"/>
      <c r="E75" s="39">
        <f>SUM(E18:F74)</f>
        <v>70973.4</v>
      </c>
      <c r="F75" s="39"/>
      <c r="G75" s="40">
        <f>(E75/C75)</f>
        <v>1.0531818755147315</v>
      </c>
    </row>
    <row r="76" spans="1:7" ht="12.75">
      <c r="A76" s="37" t="s">
        <v>85</v>
      </c>
      <c r="B76" s="37"/>
      <c r="C76" s="38"/>
      <c r="D76" s="38"/>
      <c r="E76" s="39"/>
      <c r="F76" s="39"/>
      <c r="G76" s="41"/>
    </row>
    <row r="77" spans="1:7" ht="12.75">
      <c r="A77" s="3"/>
      <c r="B77" s="2"/>
      <c r="C77" s="1"/>
      <c r="D77" s="1"/>
      <c r="E77" s="1"/>
      <c r="F77" s="2"/>
      <c r="G77" s="2"/>
    </row>
    <row r="78" spans="1:7" ht="12.75" customHeight="1">
      <c r="A78" s="4" t="s">
        <v>86</v>
      </c>
      <c r="B78" s="4"/>
      <c r="C78" s="4"/>
      <c r="D78" s="4"/>
      <c r="E78" s="4"/>
      <c r="F78" s="4"/>
      <c r="G78" s="4"/>
    </row>
    <row r="79" spans="1:7" ht="12.75" customHeight="1">
      <c r="A79" s="3"/>
      <c r="B79" s="2"/>
      <c r="C79" s="1"/>
      <c r="D79" s="1"/>
      <c r="E79" s="1"/>
      <c r="F79" s="2"/>
      <c r="G79" s="2"/>
    </row>
    <row r="80" spans="1:7" ht="12.75" customHeight="1">
      <c r="A80" s="3"/>
      <c r="B80" s="2"/>
      <c r="C80" s="1"/>
      <c r="D80" s="1"/>
      <c r="E80" s="11" t="s">
        <v>87</v>
      </c>
      <c r="F80" s="11"/>
      <c r="G80" s="2"/>
    </row>
    <row r="81" spans="1:7" ht="12.75" customHeight="1">
      <c r="A81" s="42" t="s">
        <v>8</v>
      </c>
      <c r="B81" s="43" t="s">
        <v>9</v>
      </c>
      <c r="C81" s="42" t="s">
        <v>10</v>
      </c>
      <c r="D81" s="42"/>
      <c r="E81" s="44" t="s">
        <v>11</v>
      </c>
      <c r="F81" s="44"/>
      <c r="G81" s="45" t="s">
        <v>12</v>
      </c>
    </row>
    <row r="82" spans="1:7" ht="12.75" customHeight="1">
      <c r="A82" s="46"/>
      <c r="B82" s="47"/>
      <c r="C82" s="46" t="s">
        <v>7</v>
      </c>
      <c r="D82" s="46"/>
      <c r="E82" s="48" t="s">
        <v>14</v>
      </c>
      <c r="F82" s="48"/>
      <c r="G82" s="49"/>
    </row>
    <row r="83" spans="1:7" ht="12.75" customHeight="1">
      <c r="A83" s="50" t="s">
        <v>88</v>
      </c>
      <c r="B83" s="51" t="s">
        <v>89</v>
      </c>
      <c r="C83" s="39">
        <v>14388.6</v>
      </c>
      <c r="D83" s="39"/>
      <c r="E83" s="39">
        <v>13872.9</v>
      </c>
      <c r="F83" s="39"/>
      <c r="G83" s="52">
        <f>SUM(E83/C83)</f>
        <v>0.96415912597473</v>
      </c>
    </row>
    <row r="84" spans="1:7" ht="12.75" customHeight="1">
      <c r="A84" s="18" t="s">
        <v>90</v>
      </c>
      <c r="B84" s="53"/>
      <c r="C84" s="39"/>
      <c r="D84" s="39"/>
      <c r="E84" s="54"/>
      <c r="F84" s="54"/>
      <c r="G84" s="52"/>
    </row>
    <row r="85" spans="1:7" ht="12.75" customHeight="1">
      <c r="A85" s="23" t="s">
        <v>91</v>
      </c>
      <c r="B85" s="21" t="s">
        <v>92</v>
      </c>
      <c r="C85" s="30">
        <v>976.7</v>
      </c>
      <c r="D85" s="30"/>
      <c r="E85" s="30">
        <v>968.4</v>
      </c>
      <c r="F85" s="30"/>
      <c r="G85" s="55">
        <f>SUM(E85/C85)</f>
        <v>0.99150199651889</v>
      </c>
    </row>
    <row r="86" spans="1:7" ht="12.75" customHeight="1">
      <c r="A86" s="18" t="s">
        <v>93</v>
      </c>
      <c r="B86" s="21"/>
      <c r="C86" s="56"/>
      <c r="D86" s="56"/>
      <c r="E86" s="28"/>
      <c r="F86" s="28"/>
      <c r="G86" s="55"/>
    </row>
    <row r="87" spans="1:7" ht="12.75" customHeight="1">
      <c r="A87" s="23" t="s">
        <v>94</v>
      </c>
      <c r="B87" s="21" t="s">
        <v>95</v>
      </c>
      <c r="C87" s="20">
        <v>4563.3</v>
      </c>
      <c r="D87" s="20"/>
      <c r="E87" s="30">
        <v>4446.3</v>
      </c>
      <c r="F87" s="30"/>
      <c r="G87" s="55">
        <f>SUM(E87/C87)</f>
        <v>0.974360660048649</v>
      </c>
    </row>
    <row r="88" spans="1:7" ht="12.75" customHeight="1">
      <c r="A88" s="18" t="s">
        <v>96</v>
      </c>
      <c r="B88" s="21"/>
      <c r="C88" s="20"/>
      <c r="D88" s="20"/>
      <c r="E88" s="28"/>
      <c r="F88" s="28"/>
      <c r="G88" s="55"/>
    </row>
    <row r="89" spans="1:7" ht="12.75">
      <c r="A89" s="23" t="s">
        <v>97</v>
      </c>
      <c r="B89" s="21" t="s">
        <v>98</v>
      </c>
      <c r="C89" s="20">
        <v>7673.6</v>
      </c>
      <c r="D89" s="20"/>
      <c r="E89" s="30">
        <v>7573.4</v>
      </c>
      <c r="F89" s="30"/>
      <c r="G89" s="55">
        <f>SUM(E89/C89)</f>
        <v>0.9869422435362801</v>
      </c>
    </row>
    <row r="90" spans="1:7" ht="12.75">
      <c r="A90" s="18" t="s">
        <v>99</v>
      </c>
      <c r="B90" s="21"/>
      <c r="C90" s="20"/>
      <c r="D90" s="20"/>
      <c r="E90" s="21"/>
      <c r="F90" s="21"/>
      <c r="G90" s="55"/>
    </row>
    <row r="91" spans="1:7" ht="12.75">
      <c r="A91" s="29" t="s">
        <v>100</v>
      </c>
      <c r="B91" s="21"/>
      <c r="C91" s="20"/>
      <c r="D91" s="20"/>
      <c r="E91" s="21"/>
      <c r="F91" s="21"/>
      <c r="G91" s="55"/>
    </row>
    <row r="92" spans="1:7" ht="12.75">
      <c r="A92" s="23" t="s">
        <v>101</v>
      </c>
      <c r="B92" s="21" t="s">
        <v>98</v>
      </c>
      <c r="C92" s="20">
        <v>5</v>
      </c>
      <c r="D92" s="20"/>
      <c r="E92" s="21">
        <v>0</v>
      </c>
      <c r="F92" s="21"/>
      <c r="G92" s="55">
        <f>SUM(F92/C92)</f>
        <v>0</v>
      </c>
    </row>
    <row r="93" spans="1:7" ht="12.75">
      <c r="A93" s="31" t="s">
        <v>102</v>
      </c>
      <c r="B93" s="21" t="s">
        <v>103</v>
      </c>
      <c r="C93" s="20">
        <v>200</v>
      </c>
      <c r="D93" s="20"/>
      <c r="E93" s="28">
        <v>0</v>
      </c>
      <c r="F93" s="28"/>
      <c r="G93" s="55">
        <f>SUM(F93/C93)</f>
        <v>0</v>
      </c>
    </row>
    <row r="94" spans="1:7" ht="12.75">
      <c r="A94" s="31" t="s">
        <v>104</v>
      </c>
      <c r="B94" s="21" t="s">
        <v>105</v>
      </c>
      <c r="C94" s="20">
        <v>970</v>
      </c>
      <c r="D94" s="20"/>
      <c r="E94" s="30">
        <v>884.8</v>
      </c>
      <c r="F94" s="30"/>
      <c r="G94" s="55">
        <f>SUM(E94/C94)</f>
        <v>0.9121649484536082</v>
      </c>
    </row>
    <row r="95" spans="1:7" ht="12.75">
      <c r="A95" s="57" t="s">
        <v>106</v>
      </c>
      <c r="B95" s="21"/>
      <c r="C95" s="20"/>
      <c r="D95" s="20"/>
      <c r="E95" s="28"/>
      <c r="F95" s="28"/>
      <c r="G95" s="52"/>
    </row>
    <row r="96" spans="1:7" ht="12.75">
      <c r="A96" s="58" t="s">
        <v>107</v>
      </c>
      <c r="B96" s="22" t="s">
        <v>108</v>
      </c>
      <c r="C96" s="38">
        <v>270</v>
      </c>
      <c r="D96" s="38"/>
      <c r="E96" s="39">
        <v>264.7</v>
      </c>
      <c r="F96" s="39"/>
      <c r="G96" s="52">
        <f>SUM(E96/C96)</f>
        <v>0.9803703703703703</v>
      </c>
    </row>
    <row r="97" spans="1:7" ht="12.75">
      <c r="A97" s="50" t="s">
        <v>109</v>
      </c>
      <c r="B97" s="22" t="s">
        <v>110</v>
      </c>
      <c r="C97" s="38">
        <v>34554.1</v>
      </c>
      <c r="D97" s="38"/>
      <c r="E97" s="39">
        <v>34374.5</v>
      </c>
      <c r="F97" s="39"/>
      <c r="G97" s="52">
        <f>SUM(E97/C97)</f>
        <v>0.994802353411028</v>
      </c>
    </row>
    <row r="98" spans="1:8" ht="12.75">
      <c r="A98" s="50" t="s">
        <v>111</v>
      </c>
      <c r="B98" s="22" t="s">
        <v>112</v>
      </c>
      <c r="C98" s="38">
        <v>1896</v>
      </c>
      <c r="D98" s="38"/>
      <c r="E98" s="39">
        <v>1871.3</v>
      </c>
      <c r="F98" s="39"/>
      <c r="G98" s="52">
        <f>SUM(E98/C98)</f>
        <v>0.9869725738396624</v>
      </c>
      <c r="H98" s="59"/>
    </row>
    <row r="99" spans="1:7" ht="12.75">
      <c r="A99" s="50" t="s">
        <v>113</v>
      </c>
      <c r="B99" s="22" t="s">
        <v>114</v>
      </c>
      <c r="C99" s="38">
        <v>1380</v>
      </c>
      <c r="D99" s="38"/>
      <c r="E99" s="39">
        <v>1366.7</v>
      </c>
      <c r="F99" s="39"/>
      <c r="G99" s="52">
        <f>SUM(E99/C99)</f>
        <v>0.9903623188405798</v>
      </c>
    </row>
    <row r="100" spans="1:7" ht="12.75">
      <c r="A100" s="50" t="s">
        <v>115</v>
      </c>
      <c r="B100" s="22" t="s">
        <v>116</v>
      </c>
      <c r="C100" s="38"/>
      <c r="D100" s="38"/>
      <c r="E100" s="28"/>
      <c r="F100" s="28"/>
      <c r="G100" s="52"/>
    </row>
    <row r="101" spans="1:7" ht="12.75">
      <c r="A101" s="18" t="s">
        <v>117</v>
      </c>
      <c r="B101" s="21" t="s">
        <v>118</v>
      </c>
      <c r="C101" s="20">
        <v>789.7</v>
      </c>
      <c r="D101" s="20"/>
      <c r="E101" s="28">
        <v>788.3</v>
      </c>
      <c r="F101" s="28"/>
      <c r="G101" s="52">
        <f>SUM(E101/C101)</f>
        <v>0.9982271748765352</v>
      </c>
    </row>
    <row r="102" spans="1:8" s="59" customFormat="1" ht="12.75">
      <c r="A102" s="18" t="s">
        <v>119</v>
      </c>
      <c r="B102" s="21" t="s">
        <v>120</v>
      </c>
      <c r="C102" s="20">
        <v>300</v>
      </c>
      <c r="D102" s="20"/>
      <c r="E102" s="28">
        <v>240</v>
      </c>
      <c r="F102" s="28"/>
      <c r="G102" s="52">
        <f>SUM(E102/C102)</f>
        <v>0.8</v>
      </c>
      <c r="H102"/>
    </row>
    <row r="103" spans="1:7" ht="12.75">
      <c r="A103" s="18" t="s">
        <v>121</v>
      </c>
      <c r="B103" s="60"/>
      <c r="C103" s="38"/>
      <c r="D103" s="38"/>
      <c r="E103" s="28"/>
      <c r="F103" s="28"/>
      <c r="G103" s="52"/>
    </row>
    <row r="104" spans="1:7" ht="12.75">
      <c r="A104" s="23" t="s">
        <v>122</v>
      </c>
      <c r="B104" s="21" t="s">
        <v>123</v>
      </c>
      <c r="C104" s="20">
        <v>4558.8</v>
      </c>
      <c r="D104" s="20"/>
      <c r="E104" s="30">
        <v>4408.1</v>
      </c>
      <c r="F104" s="30"/>
      <c r="G104" s="55">
        <f>SUM(E104/C104)</f>
        <v>0.9669430551899623</v>
      </c>
    </row>
    <row r="105" spans="1:7" ht="12.75">
      <c r="A105" s="18" t="s">
        <v>121</v>
      </c>
      <c r="B105" s="21"/>
      <c r="C105" s="20"/>
      <c r="D105" s="20"/>
      <c r="E105" s="28"/>
      <c r="F105" s="28"/>
      <c r="G105" s="52"/>
    </row>
    <row r="106" spans="1:7" ht="12.75">
      <c r="A106" s="23" t="s">
        <v>122</v>
      </c>
      <c r="B106" s="21" t="s">
        <v>123</v>
      </c>
      <c r="C106" s="20">
        <v>705.6</v>
      </c>
      <c r="D106" s="20"/>
      <c r="E106" s="30">
        <v>705.6</v>
      </c>
      <c r="F106" s="30"/>
      <c r="G106" s="52">
        <f>SUM(E106/C106)</f>
        <v>1</v>
      </c>
    </row>
    <row r="107" spans="1:7" ht="12.75">
      <c r="A107" s="18" t="s">
        <v>121</v>
      </c>
      <c r="B107" s="21"/>
      <c r="C107" s="20"/>
      <c r="D107" s="20"/>
      <c r="E107" s="28"/>
      <c r="F107" s="28"/>
      <c r="G107" s="52"/>
    </row>
    <row r="108" spans="1:7" ht="12.75">
      <c r="A108" s="23" t="s">
        <v>124</v>
      </c>
      <c r="B108" s="21" t="s">
        <v>123</v>
      </c>
      <c r="C108" s="20">
        <v>1436.7</v>
      </c>
      <c r="D108" s="20"/>
      <c r="E108" s="30">
        <v>1411.3</v>
      </c>
      <c r="F108" s="30"/>
      <c r="G108" s="52">
        <f>SUM(E108/C108)</f>
        <v>0.982320595809842</v>
      </c>
    </row>
    <row r="109" spans="1:7" ht="12.75">
      <c r="A109" s="50" t="s">
        <v>125</v>
      </c>
      <c r="B109" s="22" t="s">
        <v>126</v>
      </c>
      <c r="C109" s="38">
        <v>7498.4</v>
      </c>
      <c r="D109" s="38"/>
      <c r="E109" s="39">
        <v>7354.7</v>
      </c>
      <c r="F109" s="39"/>
      <c r="G109" s="52">
        <f>SUM(E109/C109)</f>
        <v>0.9808359116611544</v>
      </c>
    </row>
    <row r="110" spans="1:7" ht="12.75">
      <c r="A110" s="31" t="s">
        <v>127</v>
      </c>
      <c r="B110" s="21" t="s">
        <v>128</v>
      </c>
      <c r="C110" s="20">
        <v>400</v>
      </c>
      <c r="D110" s="20"/>
      <c r="E110" s="30">
        <v>400</v>
      </c>
      <c r="F110" s="30"/>
      <c r="G110" s="55">
        <f>SUM(E110/C110)</f>
        <v>1</v>
      </c>
    </row>
    <row r="111" spans="1:7" ht="12.75">
      <c r="A111" s="50" t="s">
        <v>129</v>
      </c>
      <c r="B111" s="22">
        <v>1200</v>
      </c>
      <c r="C111" s="38">
        <v>3458.7</v>
      </c>
      <c r="D111" s="38"/>
      <c r="E111" s="30">
        <v>3399</v>
      </c>
      <c r="F111" s="30"/>
      <c r="G111" s="52">
        <f>SUM(E111/C111)</f>
        <v>0.9827391794604909</v>
      </c>
    </row>
    <row r="112" spans="1:7" ht="12.75">
      <c r="A112" s="61"/>
      <c r="B112" s="61"/>
      <c r="C112" s="39">
        <f>SUM(C85:C111)</f>
        <v>71636.59999999999</v>
      </c>
      <c r="D112" s="39"/>
      <c r="E112" s="39">
        <f>SUM(E85:F111)</f>
        <v>70457.09999999999</v>
      </c>
      <c r="F112" s="39"/>
      <c r="G112" s="62">
        <f>SUM(E112/C112)</f>
        <v>0.9835349528034553</v>
      </c>
    </row>
    <row r="113" spans="1:7" ht="12.75">
      <c r="A113" s="63" t="s">
        <v>130</v>
      </c>
      <c r="B113" s="64"/>
      <c r="C113" s="65"/>
      <c r="D113" s="65"/>
      <c r="E113" s="66"/>
      <c r="F113" s="66"/>
      <c r="G113" s="52"/>
    </row>
    <row r="114" spans="1:7" ht="12.75">
      <c r="A114" s="1"/>
      <c r="B114" s="1"/>
      <c r="C114" s="1"/>
      <c r="D114" s="1"/>
      <c r="E114" s="67"/>
      <c r="F114" s="67"/>
      <c r="G114" s="67"/>
    </row>
    <row r="115" spans="1:7" ht="12.75">
      <c r="A115" s="2"/>
      <c r="B115" s="1"/>
      <c r="C115" s="1"/>
      <c r="D115" s="1"/>
      <c r="E115" s="67"/>
      <c r="F115" s="67"/>
      <c r="G115" s="67"/>
    </row>
  </sheetData>
  <sheetProtection selectLockedCells="1" selectUnlockedCells="1"/>
  <mergeCells count="185">
    <mergeCell ref="A10:G10"/>
    <mergeCell ref="A12:G12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C20:D20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C25:D25"/>
    <mergeCell ref="E25:F25"/>
    <mergeCell ref="C26:D26"/>
    <mergeCell ref="E26:F26"/>
    <mergeCell ref="C27:D27"/>
    <mergeCell ref="E27:F27"/>
    <mergeCell ref="C28:D28"/>
    <mergeCell ref="E28:F28"/>
    <mergeCell ref="C29:D29"/>
    <mergeCell ref="E29:F29"/>
    <mergeCell ref="C30:D30"/>
    <mergeCell ref="E30:F30"/>
    <mergeCell ref="C31:D31"/>
    <mergeCell ref="E31:F31"/>
    <mergeCell ref="C32:D32"/>
    <mergeCell ref="E32:F32"/>
    <mergeCell ref="C33:D33"/>
    <mergeCell ref="E33:F33"/>
    <mergeCell ref="C34:D34"/>
    <mergeCell ref="E34:F34"/>
    <mergeCell ref="C35:D35"/>
    <mergeCell ref="E35:F35"/>
    <mergeCell ref="C36:D36"/>
    <mergeCell ref="E36:F36"/>
    <mergeCell ref="C37:D37"/>
    <mergeCell ref="E37:F37"/>
    <mergeCell ref="C38:D38"/>
    <mergeCell ref="E38:F38"/>
    <mergeCell ref="C39:D39"/>
    <mergeCell ref="E39:F39"/>
    <mergeCell ref="C40:D40"/>
    <mergeCell ref="E40:F40"/>
    <mergeCell ref="C41:D41"/>
    <mergeCell ref="E41:F41"/>
    <mergeCell ref="C42:D42"/>
    <mergeCell ref="E42:F42"/>
    <mergeCell ref="C43:D43"/>
    <mergeCell ref="E43:F43"/>
    <mergeCell ref="C44:D44"/>
    <mergeCell ref="E44:F44"/>
    <mergeCell ref="C45:D45"/>
    <mergeCell ref="E45:F45"/>
    <mergeCell ref="C46:D46"/>
    <mergeCell ref="E46:F46"/>
    <mergeCell ref="C47:D47"/>
    <mergeCell ref="E47:F47"/>
    <mergeCell ref="C48:D48"/>
    <mergeCell ref="E48:F48"/>
    <mergeCell ref="C49:D49"/>
    <mergeCell ref="E49:F49"/>
    <mergeCell ref="C50:D50"/>
    <mergeCell ref="E50:F50"/>
    <mergeCell ref="C56:D56"/>
    <mergeCell ref="E56:F56"/>
    <mergeCell ref="C57:D57"/>
    <mergeCell ref="E57:F57"/>
    <mergeCell ref="C58:D58"/>
    <mergeCell ref="E58:F58"/>
    <mergeCell ref="C59:D59"/>
    <mergeCell ref="E59:F59"/>
    <mergeCell ref="C60:D60"/>
    <mergeCell ref="E60:F60"/>
    <mergeCell ref="C61:D61"/>
    <mergeCell ref="E61:F61"/>
    <mergeCell ref="C62:D62"/>
    <mergeCell ref="E62:F62"/>
    <mergeCell ref="C63:D63"/>
    <mergeCell ref="E63:F63"/>
    <mergeCell ref="C64:D64"/>
    <mergeCell ref="E64:F64"/>
    <mergeCell ref="C65:D65"/>
    <mergeCell ref="E65:F65"/>
    <mergeCell ref="C66:D66"/>
    <mergeCell ref="E66:F66"/>
    <mergeCell ref="C67:D67"/>
    <mergeCell ref="E67:F67"/>
    <mergeCell ref="C68:D68"/>
    <mergeCell ref="E68:F68"/>
    <mergeCell ref="C69:D69"/>
    <mergeCell ref="E69:F69"/>
    <mergeCell ref="C70:D70"/>
    <mergeCell ref="E70:F70"/>
    <mergeCell ref="C71:D71"/>
    <mergeCell ref="E71:F71"/>
    <mergeCell ref="C72:D72"/>
    <mergeCell ref="E72:F72"/>
    <mergeCell ref="C73:D73"/>
    <mergeCell ref="E73:F73"/>
    <mergeCell ref="C74:D74"/>
    <mergeCell ref="E74:F74"/>
    <mergeCell ref="C75:D75"/>
    <mergeCell ref="E75:F75"/>
    <mergeCell ref="C76:D76"/>
    <mergeCell ref="E76:F76"/>
    <mergeCell ref="A78:G78"/>
    <mergeCell ref="E80:F80"/>
    <mergeCell ref="C81:D81"/>
    <mergeCell ref="E81:F81"/>
    <mergeCell ref="C82:D82"/>
    <mergeCell ref="E82:F82"/>
    <mergeCell ref="C83:D83"/>
    <mergeCell ref="E83:F83"/>
    <mergeCell ref="C84:D84"/>
    <mergeCell ref="E84:F84"/>
    <mergeCell ref="C85:D85"/>
    <mergeCell ref="E85:F85"/>
    <mergeCell ref="C86:D86"/>
    <mergeCell ref="E86:F86"/>
    <mergeCell ref="C87:D87"/>
    <mergeCell ref="E87:F87"/>
    <mergeCell ref="C88:D88"/>
    <mergeCell ref="E88:F88"/>
    <mergeCell ref="C89:D89"/>
    <mergeCell ref="E89:F89"/>
    <mergeCell ref="C90:D90"/>
    <mergeCell ref="E90:F90"/>
    <mergeCell ref="C91:D91"/>
    <mergeCell ref="E91:F91"/>
    <mergeCell ref="C92:D92"/>
    <mergeCell ref="E92:F92"/>
    <mergeCell ref="C93:D93"/>
    <mergeCell ref="E93:F93"/>
    <mergeCell ref="C94:D94"/>
    <mergeCell ref="E94:F94"/>
    <mergeCell ref="C95:D95"/>
    <mergeCell ref="E95:F95"/>
    <mergeCell ref="C96:D96"/>
    <mergeCell ref="E96:F96"/>
    <mergeCell ref="C97:D97"/>
    <mergeCell ref="E97:F97"/>
    <mergeCell ref="C98:D98"/>
    <mergeCell ref="E98:F98"/>
    <mergeCell ref="C99:D99"/>
    <mergeCell ref="E99:F99"/>
    <mergeCell ref="C100:D100"/>
    <mergeCell ref="E100:F100"/>
    <mergeCell ref="C101:D101"/>
    <mergeCell ref="E101:F101"/>
    <mergeCell ref="C102:D102"/>
    <mergeCell ref="E102:F102"/>
    <mergeCell ref="C103:D103"/>
    <mergeCell ref="E103:F103"/>
    <mergeCell ref="C104:D104"/>
    <mergeCell ref="E104:F104"/>
    <mergeCell ref="C105:D105"/>
    <mergeCell ref="E105:F105"/>
    <mergeCell ref="C106:D106"/>
    <mergeCell ref="E106:F106"/>
    <mergeCell ref="C107:D107"/>
    <mergeCell ref="E107:F107"/>
    <mergeCell ref="C108:D108"/>
    <mergeCell ref="E108:F108"/>
    <mergeCell ref="C109:D109"/>
    <mergeCell ref="E109:F109"/>
    <mergeCell ref="C110:D110"/>
    <mergeCell ref="E110:F110"/>
    <mergeCell ref="C111:D111"/>
    <mergeCell ref="E111:F111"/>
    <mergeCell ref="C112:D112"/>
    <mergeCell ref="E112:F112"/>
    <mergeCell ref="C113:D113"/>
    <mergeCell ref="E113:F113"/>
  </mergeCells>
  <printOptions/>
  <pageMargins left="0.75" right="0.75" top="0.9333333333333333" bottom="0.6895833333333333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.</cp:lastModifiedBy>
  <cp:lastPrinted>2014-03-03T16:08:50Z</cp:lastPrinted>
  <dcterms:created xsi:type="dcterms:W3CDTF">1996-10-08T23:32:33Z</dcterms:created>
  <dcterms:modified xsi:type="dcterms:W3CDTF">2014-04-08T14:53:34Z</dcterms:modified>
  <cp:category/>
  <cp:version/>
  <cp:contentType/>
  <cp:contentStatus/>
</cp:coreProperties>
</file>